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'путевой'!$A$1:$U$43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<sst xmlns="http://schemas.openxmlformats.org/spreadsheetml/2006/main" uniqueCount="194">
  <si>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</si>
  <si>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</si>
  <si>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</si>
  <si>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</si>
  <si>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</si>
  <si>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16.04.2020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</si>
  <si>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</si>
  <si>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</si>
  <si>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</si>
  <si>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</si>
  <si>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</si>
  <si>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</si>
  <si>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</si>
  <si>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</si>
  <si>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</si>
  <si>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</si>
  <si>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</si>
  <si>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</si>
  <si>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</si>
  <si>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</si>
  <si>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</si>
  <si>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</si>
  <si>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</si>
  <si>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</si>
  <si>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</si>
  <si>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</si>
  <si>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</si>
  <si>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</si>
  <si>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</si>
  <si>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Гена - Кронштадт</t>
  </si>
  <si>
    <t>г. Кронштадт, СПб, Манежный переулок д. 2</t>
  </si>
  <si>
    <t>кв. 92, 5й этаж без лифта, 8-911-922-73-23</t>
  </si>
  <si>
    <t>12:00-17:00</t>
  </si>
  <si>
    <t>Вячеслав</t>
  </si>
  <si>
    <t>всегда : Плеска натур. по 130р, Ё по 110р.</t>
  </si>
  <si>
    <t>г. Кронштадт, СПб, ул. Аммермана, д. 26</t>
  </si>
  <si>
    <t>8-951-666-99-88</t>
  </si>
  <si>
    <t>10:00-17:00</t>
  </si>
  <si>
    <t>всегда : Плеска натур. по 130р, Ё по 110р.стоматология. ОПЛАТЯТ ЗА 3 АДРЕСА и за посадскую</t>
  </si>
  <si>
    <t>ОборонЭнерго</t>
  </si>
  <si>
    <t>Кронштадт, СПб, Петровская ул. д. 6</t>
  </si>
  <si>
    <t>8-921-855-83-05</t>
  </si>
  <si>
    <t>ОБЯЗАТЕЛЬНО СОЗВОН ЗА 30 МИНТУ НЕТ НА МЕСТЕ СОЗВОН  Доки делает Рита тендер,всегда подписывать акт на тару!!Договор поставки Договор №66-СЗФ-2019 от 12.07.2019</t>
  </si>
  <si>
    <t>Транснефть - Охрана</t>
  </si>
  <si>
    <t>СПб, ул. Шпалерная д. 36</t>
  </si>
  <si>
    <t>8-931-357-07-60, 8-911-144-80-90 Павел</t>
  </si>
  <si>
    <t>10:00-13:00 14:00-18:00</t>
  </si>
  <si>
    <t>Дмитрий</t>
  </si>
  <si>
    <t>Передать документы за апрель
Оставить на 1 этаже на ресепшн</t>
  </si>
  <si>
    <t>Клиент№4038</t>
  </si>
  <si>
    <t>г. Пушкин, СПб, ул. Железнодорожная д. 6/18</t>
  </si>
  <si>
    <t>кв 7, 4-й этаж, 8-917-410-99-18</t>
  </si>
  <si>
    <t>10:00-13:00</t>
  </si>
  <si>
    <t>Фахри</t>
  </si>
  <si>
    <t>1-ый подъезд ЗВОНИТЬ НА НОМЕР  8-917-410-99-18</t>
  </si>
  <si>
    <t>водономика</t>
  </si>
  <si>
    <t>Кронштадт, СПб, ул. Литке д. 11</t>
  </si>
  <si>
    <t>кв. 8, 2й этаж, лифт есть, 8-911-028-72-34</t>
  </si>
  <si>
    <t>Водоносов</t>
  </si>
  <si>
    <t>СПб, ул. Софийская д. 56 литер Е</t>
  </si>
  <si>
    <t>8-952-200-04-06, 8-904-334-85-00</t>
  </si>
  <si>
    <t>10:00-15:00</t>
  </si>
  <si>
    <t xml:space="preserve">1 - ЧЕК (всегда)
 </t>
  </si>
  <si>
    <t>всегда возить чек, звонить на второй номер 8-904-334-85-00</t>
  </si>
  <si>
    <t>АЛК ГРУПП-ПЕТЕРБУРГ (бывш. Алокозай-Петербург)</t>
  </si>
  <si>
    <t>СПб, ул. Степана Разина д. 9</t>
  </si>
  <si>
    <t>напротив нас - белое 2х-этажное здание,   8-911-000-44-18 Диана</t>
  </si>
  <si>
    <t>с ндс!</t>
  </si>
  <si>
    <t>Клиент№3187</t>
  </si>
  <si>
    <t>СПб, ул. Турку д. 17к2</t>
  </si>
  <si>
    <t>кв. 23, 642-83-33, 706-08-33</t>
  </si>
  <si>
    <t>СОЗВОН!!</t>
  </si>
  <si>
    <t>Панфилова Татьяна Михайловна</t>
  </si>
  <si>
    <t>СПб, ул. Туристская д. 36к2</t>
  </si>
  <si>
    <t>звонить подольше человек с перелом ноги может долго идти до двери кв 49 8-931-306-82-24</t>
  </si>
  <si>
    <t>10:00-16:00</t>
  </si>
  <si>
    <t>СОЗВОН за час!</t>
  </si>
  <si>
    <t>СПб, Дунайский пр-т д 7к3</t>
  </si>
  <si>
    <t>кв. 432, 8-937-656-05-99</t>
  </si>
  <si>
    <t>созвон! ОПЛАТЯТ на карту</t>
  </si>
  <si>
    <t>г. Коммунар, СПб, ул. переулок Молодежный д. 6</t>
  </si>
  <si>
    <t>частный дом, 8-911-905-44-35</t>
  </si>
  <si>
    <t>созвон если не успеваете</t>
  </si>
  <si>
    <t>Клиент№4846</t>
  </si>
  <si>
    <t>СПб, ул. Тельмана, д. 40</t>
  </si>
  <si>
    <t>кв. 207, 8-921-980-43-34</t>
  </si>
  <si>
    <t>10:00-14:00</t>
  </si>
  <si>
    <t>пакет на 20 бутылей Поставка  №2 (10 из 20), как можно раньше, созвон</t>
  </si>
  <si>
    <t>Невский терминал(ИП НАДОБНИКОВ)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</si>
  <si>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</si>
  <si>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</si>
  <si>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заказывали с номера 8-921-371-77-55</t>
  </si>
  <si>
    <t>Спиридонов</t>
  </si>
  <si>
    <t>СПб, ул. Тамбасова д. 13 лит А</t>
  </si>
  <si>
    <t>730-34-63, 8-951-671-80-61  Екатерина</t>
  </si>
  <si>
    <t>09:00-13:00</t>
  </si>
  <si>
    <t>с 13 до 14 - обед (никого не будет)</t>
  </si>
  <si>
    <t>РЖД (тендер)</t>
  </si>
  <si>
    <t>СПб, Минеральная ул., д. 37</t>
  </si>
  <si>
    <t>436-67-03 Варвара. НА ЭТОТ АДРЕС ВОЗИМ ПО БЕЗНАЛУ С ДОКАМИ</t>
  </si>
  <si>
    <t>по безналу звонить на номер436-67-03, доки у Риты. НОВЫЙ счёт - 62 бут (включить в след. поставку в доки).
8-981-194-98-69</t>
  </si>
  <si>
    <t>г. Пушкин, СПб, Ленинградская д. 10</t>
  </si>
  <si>
    <t>кв. 25, 8-921-941-17-45</t>
  </si>
  <si>
    <t>БУТЫЛИ ЧИСТЫЕ!!! созвон если не успеваете</t>
  </si>
  <si>
    <t>Водономика</t>
  </si>
  <si>
    <t>СПб, ул. 2-й Луч д. 3Б</t>
  </si>
  <si>
    <t>8-950-009-58-88</t>
  </si>
  <si>
    <t xml:space="preserve">4 - Ручка для переноса
 </t>
  </si>
  <si>
    <t>НЕ ДЕЛИТЬ ПОСТАВКУ .СОЗВОН за час</t>
  </si>
  <si>
    <t>г. Ломоносов, СПб, ул.  Федюнинского д. 5к4</t>
  </si>
  <si>
    <t>кв. 79, 2 этаж, 423-55-30</t>
  </si>
  <si>
    <t>созвон! как можно раньше</t>
  </si>
  <si>
    <t>СПб, пр.Ветеранов д. 93</t>
  </si>
  <si>
    <t>к2, кв.48, 8-900-623-87-49</t>
  </si>
  <si>
    <t>по возможности в первой половине дня, на карту оплатит</t>
  </si>
  <si>
    <t>СПб, набережная реки Мойки, д. 51</t>
  </si>
  <si>
    <t>на воротах кв.30, код В7В2876В, 8-911-013-12-65</t>
  </si>
  <si>
    <t>18:00-21:00</t>
  </si>
  <si>
    <t>код домофона В7В2876В  , СТРОГО в указанный промежуток. оплатят на сайте</t>
  </si>
  <si>
    <t>Джет Мани</t>
  </si>
  <si>
    <t>СПб, Апраксин переулок д. 11</t>
  </si>
  <si>
    <t>8-999-520-01-03</t>
  </si>
  <si>
    <t>12:00-15:00</t>
  </si>
  <si>
    <t>созвон заранее! чтобы был на месте. забрать пустые бутыли, подписать соглашение о расторжении.</t>
  </si>
  <si>
    <t>СПБ, ул. Оптиков д. 45к1</t>
  </si>
  <si>
    <t>кв. 749, 8-911-954-56-75</t>
  </si>
  <si>
    <t>2 бут в залог</t>
  </si>
  <si>
    <t>созвон (маленький ребёнок), оплатит на карту</t>
  </si>
  <si>
    <t>Клиент№5686</t>
  </si>
  <si>
    <t>СПБ,Пушкинский р-он, Шушары, Славянка, ул. Ростовская, д. 19/3</t>
  </si>
  <si>
    <t>кв. 20, 8-921-657-89-79</t>
  </si>
  <si>
    <t>12:00-14:00</t>
  </si>
  <si>
    <t>оплачено на сайте ЕСЛИ НЕ УСПЕВАЕТЕ ОБЯЗАТЕЛЬНО ПОЗВОНИТЕ!!!СОЗВОН ЗА 30 МИНУТ КАК ПОЕДЕТЕ В СЛАВЯНКУ. бутыль у двери оставит если уедет</t>
  </si>
  <si>
    <t>ЭЗОИС-(ИП НАДОБНИКОВ)Санкт-Петербург</t>
  </si>
  <si>
    <t>СПб, пл. Конституции д. 7</t>
  </si>
  <si>
    <t>БЦ Лидер, 6 этаж, оф. 633, 8-911-208-91-83-Елена</t>
  </si>
  <si>
    <t>ezois-spb@mail.ru оправлять долги</t>
  </si>
  <si>
    <t>СПб, Старо-Петергофский пр. д. 21к8</t>
  </si>
  <si>
    <t>кв. 215, 3й этаж, 8-921-917-95-07</t>
  </si>
  <si>
    <t>09:00-11:00</t>
  </si>
  <si>
    <t>возить в указанное время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</si>
  <si>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</si>
  <si>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</si>
  <si>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</si>
  <si>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забрать все пустые бутыли (около 15), вернуть залоги (10 залогов оставляли)- 8-911-939-34-59</t>
  </si>
  <si>
    <t>Фанерный</t>
  </si>
  <si>
    <t>СПб, посёлок Понтонный, ул. Фанерная д. 5</t>
  </si>
  <si>
    <t>648-16-15(доб.2242), 8-921-356-48-83</t>
  </si>
  <si>
    <t>1 бут бесплатно на склад (недовоз). 1 бут на склад и 18 бут в офис делать ТТН подписываться .В 1с - СВЕЗА,   
. если на склад - СТАВИТЬ ДОСТАВКУ С ГРУЗЧИКОМ (одного водителя не отправлять.</t>
  </si>
  <si>
    <t>Испытательный Центр «Стройэксперт»</t>
  </si>
  <si>
    <t>СПб, Большеохтинский пр. д. 9</t>
  </si>
  <si>
    <t>лит.А. 8-965-753-29-14, 318-18-79</t>
  </si>
  <si>
    <t>ЗАБИРАТЬ ПУСТУЮ ТАРУ ОБЯЗАТЕЛЬНО!!!!созвон если не успеваете.</t>
  </si>
  <si>
    <t>РАЗОВЫЙ</t>
  </si>
  <si>
    <t>СПб, ул. Бассейная д. 6</t>
  </si>
  <si>
    <t>8-952-382-52-17</t>
  </si>
  <si>
    <t xml:space="preserve">6 - Пробка стикер синяя
 </t>
  </si>
  <si>
    <t>созвон. Довозим 6 шт пробок (ОПЛАЧЕНО)</t>
  </si>
  <si>
    <t>УникумПласт Северо-Запад</t>
  </si>
  <si>
    <t>СПб, Калининский район, СПб, Кушелевская дорога д.16</t>
  </si>
  <si>
    <t>8 (812) 407-36-26 Антонова Людмила</t>
  </si>
  <si>
    <t xml:space="preserve">30 - Помпа СТАНДАРТ
 </t>
  </si>
  <si>
    <t>от ОФВ ,подписать доки</t>
  </si>
  <si>
    <t>г. Пушкин, СПб, Старогатчинское шоссе д. 2</t>
  </si>
  <si>
    <t>пом. 9, НЕВА-Кубань, при подъезде созвон 465-28-38, 8-921-640-76-47</t>
  </si>
  <si>
    <t>11:00-14:00</t>
  </si>
  <si>
    <t>не раньше 11!! ЕСЛИ не алё - звоните в офис.</t>
  </si>
  <si>
    <t>ЛЕНМЕТАЛЛСТРОЙ-СПб</t>
  </si>
  <si>
    <t>СПб, ул. Крылова</t>
  </si>
  <si>
    <t>ВЕРНЫЙ АДРЕС: Ул. Нижняя дорога, д.2, литер А, 8-911-925-58-84</t>
  </si>
  <si>
    <t>Новый адрес, созвон
ВЕРНЫЙ АДРЕС УКАЗАН В КОНТАКТАХ</t>
  </si>
  <si>
    <t>Клиент №6472</t>
  </si>
  <si>
    <t>СПб, ул. Новая д.7, к.4</t>
  </si>
  <si>
    <t>кв.464, 8-911-007-99-44</t>
  </si>
  <si>
    <t>13:00-17:00</t>
  </si>
  <si>
    <t>созвон</t>
  </si>
  <si>
    <t>Новый от Артема</t>
  </si>
  <si>
    <t>Яльгелево</t>
  </si>
  <si>
    <t>пилорама, 8-967-342-82-46 Евгений</t>
  </si>
  <si>
    <t xml:space="preserve">3 - Помпа СТАНДАРТ
 </t>
  </si>
  <si>
    <t>созвон - сориентирует</t>
  </si>
  <si>
    <t>Клиент №6320</t>
  </si>
  <si>
    <t>г. Пушкин, Павловское шоссе, д. 103</t>
  </si>
  <si>
    <t>кв. 74, 4й этаж без лифта, 8-969-729-30-07 Михаил</t>
  </si>
  <si>
    <t>10:00-18:00</t>
  </si>
  <si>
    <t>оплатят на на карту . СОЗВОН ЗА ЧАС!</t>
  </si>
  <si>
    <t>г. Коммунар, ЖК Новое Антропшино, ул. Славянская д. 9</t>
  </si>
  <si>
    <t>кв. 106, 1й этаж, 8-904-517-49-36</t>
  </si>
  <si>
    <t>созвон заранее ЗА час !!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</si>
  <si>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</si>
  <si>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</si>
  <si>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</si>
  <si>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Пежо ОФВ</t>
  </si>
  <si>
    <t>Димы М созвон за час чтобы успели подойти 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</si>
</sst>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41" sqref="C4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500018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/>
      <c r="P6" s="49">
        <v>300</v>
      </c>
      <c r="Q6" s="49"/>
      <c r="R6" s="49">
        <v>40</v>
      </c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29</v>
      </c>
      <c r="C7" s="47">
        <v>500018</v>
      </c>
      <c r="D7" s="46" t="s">
        <v>35</v>
      </c>
      <c r="E7" s="46" t="s">
        <v>36</v>
      </c>
      <c r="F7" s="38" t="s">
        <v>37</v>
      </c>
      <c r="G7" s="46" t="s">
        <v>33</v>
      </c>
      <c r="H7" s="48"/>
      <c r="I7" s="49"/>
      <c r="J7" s="49">
        <v>4</v>
      </c>
      <c r="K7" s="49"/>
      <c r="L7" s="49"/>
      <c r="M7" s="49"/>
      <c r="N7" s="49" t="str">
        <f>SUM(I7:M7)</f>
        <v>0</v>
      </c>
      <c r="O7" s="50"/>
      <c r="P7" s="49">
        <v>520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39</v>
      </c>
      <c r="C8" s="53">
        <v>50010</v>
      </c>
      <c r="D8" s="52" t="s">
        <v>40</v>
      </c>
      <c r="E8" s="52" t="s">
        <v>41</v>
      </c>
      <c r="F8" s="54" t="s">
        <v>37</v>
      </c>
      <c r="G8" s="52" t="s">
        <v>33</v>
      </c>
      <c r="H8" s="55"/>
      <c r="I8" s="56">
        <v>10</v>
      </c>
      <c r="J8" s="56"/>
      <c r="K8" s="56"/>
      <c r="L8" s="56"/>
      <c r="M8" s="56"/>
      <c r="N8" s="56" t="str">
        <f>SUM(I8:M8)</f>
        <v>0</v>
      </c>
      <c r="O8" s="57"/>
      <c r="P8" s="56"/>
      <c r="Q8" s="56">
        <v>1000</v>
      </c>
      <c r="R8" s="56"/>
      <c r="S8" s="54"/>
      <c r="T8" s="54" t="s">
        <v>42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8">
        <v>4</v>
      </c>
      <c r="B9" s="59" t="s">
        <v>43</v>
      </c>
      <c r="C9" s="60">
        <v>50016</v>
      </c>
      <c r="D9" s="59" t="s">
        <v>44</v>
      </c>
      <c r="E9" s="59" t="s">
        <v>45</v>
      </c>
      <c r="F9" s="61" t="s">
        <v>46</v>
      </c>
      <c r="G9" s="59" t="s">
        <v>47</v>
      </c>
      <c r="H9" s="62"/>
      <c r="I9" s="63"/>
      <c r="J9" s="63"/>
      <c r="K9" s="63"/>
      <c r="L9" s="63"/>
      <c r="M9" s="63"/>
      <c r="N9" s="63" t="str">
        <f>SUM(I9:M9)</f>
        <v>0</v>
      </c>
      <c r="O9" s="64"/>
      <c r="P9" s="63"/>
      <c r="Q9" s="63">
        <v>0</v>
      </c>
      <c r="R9" s="63"/>
      <c r="S9" s="61"/>
      <c r="T9" s="61" t="s">
        <v>48</v>
      </c>
      <c r="U9" s="6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47">
        <v>4038</v>
      </c>
      <c r="D10" s="46" t="s">
        <v>50</v>
      </c>
      <c r="E10" s="46" t="s">
        <v>51</v>
      </c>
      <c r="F10" s="38" t="s">
        <v>52</v>
      </c>
      <c r="G10" s="46" t="s">
        <v>53</v>
      </c>
      <c r="H10" s="48"/>
      <c r="I10" s="49"/>
      <c r="J10" s="49"/>
      <c r="K10" s="49">
        <v>2</v>
      </c>
      <c r="L10" s="49"/>
      <c r="M10" s="49"/>
      <c r="N10" s="49" t="str">
        <f>SUM(I10:M10)</f>
        <v>0</v>
      </c>
      <c r="O10" s="50"/>
      <c r="P10" s="49">
        <v>400</v>
      </c>
      <c r="Q10" s="49"/>
      <c r="R10" s="49">
        <v>20</v>
      </c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65">
        <v>60127</v>
      </c>
      <c r="D11" s="46" t="s">
        <v>56</v>
      </c>
      <c r="E11" s="46" t="s">
        <v>57</v>
      </c>
      <c r="F11" s="38" t="s">
        <v>32</v>
      </c>
      <c r="G11" s="46" t="s">
        <v>33</v>
      </c>
      <c r="H11" s="48"/>
      <c r="I11" s="49"/>
      <c r="J11" s="49"/>
      <c r="K11" s="49"/>
      <c r="L11" s="49">
        <v>5</v>
      </c>
      <c r="M11" s="49"/>
      <c r="N11" s="49" t="str">
        <f>SUM(I11:M11)</f>
        <v>0</v>
      </c>
      <c r="O11" s="50"/>
      <c r="P11" s="49">
        <v>550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58</v>
      </c>
      <c r="C12" s="47">
        <v>2795</v>
      </c>
      <c r="D12" s="46" t="s">
        <v>59</v>
      </c>
      <c r="E12" s="46" t="s">
        <v>60</v>
      </c>
      <c r="F12" s="38" t="s">
        <v>61</v>
      </c>
      <c r="G12" s="46" t="s">
        <v>53</v>
      </c>
      <c r="H12" s="48"/>
      <c r="I12" s="49"/>
      <c r="J12" s="49"/>
      <c r="K12" s="49"/>
      <c r="L12" s="49">
        <v>6</v>
      </c>
      <c r="M12" s="49"/>
      <c r="N12" s="49" t="str">
        <f>SUM(I12:M12)</f>
        <v>0</v>
      </c>
      <c r="O12" s="50"/>
      <c r="P12" s="49">
        <v>1020</v>
      </c>
      <c r="Q12" s="49"/>
      <c r="R12" s="49"/>
      <c r="S12" s="38" t="s">
        <v>62</v>
      </c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64</v>
      </c>
      <c r="C13" s="53">
        <v>4717</v>
      </c>
      <c r="D13" s="52" t="s">
        <v>65</v>
      </c>
      <c r="E13" s="52" t="s">
        <v>66</v>
      </c>
      <c r="F13" s="54" t="s">
        <v>52</v>
      </c>
      <c r="G13" s="52" t="s">
        <v>33</v>
      </c>
      <c r="H13" s="55"/>
      <c r="I13" s="56"/>
      <c r="J13" s="56"/>
      <c r="K13" s="56">
        <v>10</v>
      </c>
      <c r="L13" s="56"/>
      <c r="M13" s="56"/>
      <c r="N13" s="56" t="str">
        <f>SUM(I13:M13)</f>
        <v>0</v>
      </c>
      <c r="O13" s="57"/>
      <c r="P13" s="56"/>
      <c r="Q13" s="56">
        <v>1150</v>
      </c>
      <c r="R13" s="56"/>
      <c r="S13" s="54"/>
      <c r="T13" s="54" t="s">
        <v>67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47">
        <v>3187</v>
      </c>
      <c r="D14" s="46" t="s">
        <v>69</v>
      </c>
      <c r="E14" s="46" t="s">
        <v>70</v>
      </c>
      <c r="F14" s="38" t="s">
        <v>61</v>
      </c>
      <c r="G14" s="46" t="s">
        <v>53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420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72</v>
      </c>
      <c r="C15" s="47">
        <v>3381</v>
      </c>
      <c r="D15" s="46" t="s">
        <v>73</v>
      </c>
      <c r="E15" s="46" t="s">
        <v>74</v>
      </c>
      <c r="F15" s="38" t="s">
        <v>75</v>
      </c>
      <c r="G15" s="46" t="s">
        <v>47</v>
      </c>
      <c r="H15" s="48"/>
      <c r="I15" s="49"/>
      <c r="J15" s="49">
        <v>3</v>
      </c>
      <c r="K15" s="49"/>
      <c r="L15" s="49"/>
      <c r="M15" s="49"/>
      <c r="N15" s="49" t="str">
        <f>SUM(I15:M15)</f>
        <v>0</v>
      </c>
      <c r="O15" s="50"/>
      <c r="P15" s="49">
        <v>735</v>
      </c>
      <c r="Q15" s="49"/>
      <c r="R15" s="49"/>
      <c r="S15" s="38"/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58</v>
      </c>
      <c r="C16" s="47">
        <v>3086</v>
      </c>
      <c r="D16" s="46" t="s">
        <v>77</v>
      </c>
      <c r="E16" s="46" t="s">
        <v>78</v>
      </c>
      <c r="F16" s="38" t="s">
        <v>61</v>
      </c>
      <c r="G16" s="46" t="s">
        <v>53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/>
      <c r="T16" s="38" t="s">
        <v>79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58</v>
      </c>
      <c r="C17" s="47">
        <v>94930</v>
      </c>
      <c r="D17" s="46" t="s">
        <v>80</v>
      </c>
      <c r="E17" s="46" t="s">
        <v>81</v>
      </c>
      <c r="F17" s="38" t="s">
        <v>32</v>
      </c>
      <c r="G17" s="46" t="s">
        <v>53</v>
      </c>
      <c r="H17" s="48"/>
      <c r="I17" s="49"/>
      <c r="J17" s="49"/>
      <c r="K17" s="49"/>
      <c r="L17" s="49">
        <v>3</v>
      </c>
      <c r="M17" s="49"/>
      <c r="N17" s="49" t="str">
        <f>SUM(I17:M17)</f>
        <v>0</v>
      </c>
      <c r="O17" s="50"/>
      <c r="P17" s="49">
        <v>555</v>
      </c>
      <c r="Q17" s="49"/>
      <c r="R17" s="49"/>
      <c r="S17" s="38"/>
      <c r="T17" s="38" t="s">
        <v>82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83</v>
      </c>
      <c r="C18" s="47">
        <v>4846</v>
      </c>
      <c r="D18" s="46" t="s">
        <v>84</v>
      </c>
      <c r="E18" s="46" t="s">
        <v>85</v>
      </c>
      <c r="F18" s="38" t="s">
        <v>86</v>
      </c>
      <c r="G18" s="46" t="s">
        <v>53</v>
      </c>
      <c r="H18" s="48"/>
      <c r="I18" s="49"/>
      <c r="J18" s="49"/>
      <c r="K18" s="49">
        <v>5</v>
      </c>
      <c r="L18" s="49"/>
      <c r="M18" s="49"/>
      <c r="N18" s="49" t="str">
        <f>SUM(I18:M18)</f>
        <v>0</v>
      </c>
      <c r="O18" s="50"/>
      <c r="P18" s="49"/>
      <c r="Q18" s="49">
        <v>0</v>
      </c>
      <c r="R18" s="49"/>
      <c r="S18" s="38"/>
      <c r="T18" s="38" t="s">
        <v>87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88</v>
      </c>
      <c r="C19" s="53">
        <v>2452</v>
      </c>
      <c r="D19" s="52" t="s">
        <v>89</v>
      </c>
      <c r="E19" s="52" t="s">
        <v>90</v>
      </c>
      <c r="F19" s="54" t="s">
        <v>61</v>
      </c>
      <c r="G19" s="52" t="s">
        <v>53</v>
      </c>
      <c r="H19" s="55"/>
      <c r="I19" s="56"/>
      <c r="J19" s="56"/>
      <c r="K19" s="56"/>
      <c r="L19" s="56">
        <v>10</v>
      </c>
      <c r="M19" s="56"/>
      <c r="N19" s="56" t="str">
        <f>SUM(I19:M19)</f>
        <v>0</v>
      </c>
      <c r="O19" s="57"/>
      <c r="P19" s="56"/>
      <c r="Q19" s="56">
        <v>1400</v>
      </c>
      <c r="R19" s="56"/>
      <c r="S19" s="54"/>
      <c r="T19" s="54" t="s">
        <v>91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92</v>
      </c>
      <c r="C20" s="47">
        <v>5067</v>
      </c>
      <c r="D20" s="46" t="s">
        <v>93</v>
      </c>
      <c r="E20" s="46" t="s">
        <v>94</v>
      </c>
      <c r="F20" s="38" t="s">
        <v>95</v>
      </c>
      <c r="G20" s="46" t="s">
        <v>33</v>
      </c>
      <c r="H20" s="48"/>
      <c r="I20" s="49"/>
      <c r="J20" s="49"/>
      <c r="K20" s="49">
        <v>3</v>
      </c>
      <c r="L20" s="49"/>
      <c r="M20" s="49"/>
      <c r="N20" s="49" t="str">
        <f>SUM(I20:M20)</f>
        <v>0</v>
      </c>
      <c r="O20" s="50"/>
      <c r="P20" s="49">
        <v>570</v>
      </c>
      <c r="Q20" s="49"/>
      <c r="R20" s="49"/>
      <c r="S20" s="38"/>
      <c r="T20" s="38" t="s">
        <v>96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97</v>
      </c>
      <c r="C21" s="53">
        <v>80001</v>
      </c>
      <c r="D21" s="52" t="s">
        <v>98</v>
      </c>
      <c r="E21" s="52" t="s">
        <v>99</v>
      </c>
      <c r="F21" s="54" t="s">
        <v>86</v>
      </c>
      <c r="G21" s="52" t="s">
        <v>47</v>
      </c>
      <c r="H21" s="55"/>
      <c r="I21" s="56">
        <v>30</v>
      </c>
      <c r="J21" s="56"/>
      <c r="K21" s="56"/>
      <c r="L21" s="56"/>
      <c r="M21" s="56"/>
      <c r="N21" s="56" t="str">
        <f>SUM(I21:M21)</f>
        <v>0</v>
      </c>
      <c r="O21" s="57"/>
      <c r="P21" s="56"/>
      <c r="Q21" s="56">
        <v>0</v>
      </c>
      <c r="R21" s="56"/>
      <c r="S21" s="54"/>
      <c r="T21" s="54" t="s">
        <v>100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58</v>
      </c>
      <c r="C22" s="47">
        <v>93598</v>
      </c>
      <c r="D22" s="46" t="s">
        <v>101</v>
      </c>
      <c r="E22" s="46" t="s">
        <v>102</v>
      </c>
      <c r="F22" s="38" t="s">
        <v>52</v>
      </c>
      <c r="G22" s="46" t="s">
        <v>53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370</v>
      </c>
      <c r="Q22" s="49"/>
      <c r="R22" s="49"/>
      <c r="S22" s="38"/>
      <c r="T22" s="38" t="s">
        <v>103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104</v>
      </c>
      <c r="C23" s="65">
        <v>60184</v>
      </c>
      <c r="D23" s="46" t="s">
        <v>105</v>
      </c>
      <c r="E23" s="46" t="s">
        <v>106</v>
      </c>
      <c r="F23" s="38" t="s">
        <v>37</v>
      </c>
      <c r="G23" s="46" t="s">
        <v>53</v>
      </c>
      <c r="H23" s="48"/>
      <c r="I23" s="49"/>
      <c r="J23" s="49"/>
      <c r="K23" s="49"/>
      <c r="L23" s="49">
        <v>30</v>
      </c>
      <c r="M23" s="49"/>
      <c r="N23" s="49" t="str">
        <f>SUM(I23:M23)</f>
        <v>0</v>
      </c>
      <c r="O23" s="50"/>
      <c r="P23" s="49">
        <v>3940</v>
      </c>
      <c r="Q23" s="49"/>
      <c r="R23" s="49"/>
      <c r="S23" s="38" t="s">
        <v>107</v>
      </c>
      <c r="T23" s="38" t="s">
        <v>108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58</v>
      </c>
      <c r="C24" s="47">
        <v>2680</v>
      </c>
      <c r="D24" s="46" t="s">
        <v>109</v>
      </c>
      <c r="E24" s="46" t="s">
        <v>110</v>
      </c>
      <c r="F24" s="38" t="s">
        <v>32</v>
      </c>
      <c r="G24" s="46" t="s">
        <v>33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360</v>
      </c>
      <c r="Q24" s="49"/>
      <c r="R24" s="49"/>
      <c r="S24" s="38"/>
      <c r="T24" s="38" t="s">
        <v>111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55</v>
      </c>
      <c r="C25" s="65">
        <v>60145</v>
      </c>
      <c r="D25" s="46" t="s">
        <v>112</v>
      </c>
      <c r="E25" s="46" t="s">
        <v>113</v>
      </c>
      <c r="F25" s="38" t="s">
        <v>37</v>
      </c>
      <c r="G25" s="46" t="s">
        <v>33</v>
      </c>
      <c r="H25" s="48"/>
      <c r="I25" s="49"/>
      <c r="J25" s="49"/>
      <c r="K25" s="49"/>
      <c r="L25" s="49">
        <v>6</v>
      </c>
      <c r="M25" s="49"/>
      <c r="N25" s="49" t="str">
        <f>SUM(I25:M25)</f>
        <v>0</v>
      </c>
      <c r="O25" s="50"/>
      <c r="P25" s="49">
        <v>660</v>
      </c>
      <c r="Q25" s="49"/>
      <c r="R25" s="49"/>
      <c r="S25" s="38"/>
      <c r="T25" s="38" t="s">
        <v>114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58</v>
      </c>
      <c r="C26" s="47">
        <v>93868</v>
      </c>
      <c r="D26" s="46" t="s">
        <v>115</v>
      </c>
      <c r="E26" s="46" t="s">
        <v>116</v>
      </c>
      <c r="F26" s="38" t="s">
        <v>117</v>
      </c>
      <c r="G26" s="46" t="s">
        <v>47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370</v>
      </c>
      <c r="Q26" s="49"/>
      <c r="R26" s="49"/>
      <c r="S26" s="38"/>
      <c r="T26" s="38" t="s">
        <v>118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119</v>
      </c>
      <c r="C27" s="47"/>
      <c r="D27" s="46" t="s">
        <v>120</v>
      </c>
      <c r="E27" s="46" t="s">
        <v>121</v>
      </c>
      <c r="F27" s="38" t="s">
        <v>122</v>
      </c>
      <c r="G27" s="46" t="s">
        <v>47</v>
      </c>
      <c r="H27" s="48"/>
      <c r="I27" s="49"/>
      <c r="J27" s="49"/>
      <c r="K27" s="49"/>
      <c r="L27" s="49"/>
      <c r="M27" s="49"/>
      <c r="N27" s="49" t="str">
        <f>SUM(I27:M27)</f>
        <v>0</v>
      </c>
      <c r="O27" s="50"/>
      <c r="P27" s="49"/>
      <c r="Q27" s="49"/>
      <c r="R27" s="49"/>
      <c r="S27" s="38"/>
      <c r="T27" s="38" t="s">
        <v>123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58</v>
      </c>
      <c r="C28" s="65">
        <v>94340</v>
      </c>
      <c r="D28" s="46" t="s">
        <v>124</v>
      </c>
      <c r="E28" s="46" t="s">
        <v>125</v>
      </c>
      <c r="F28" s="38" t="s">
        <v>117</v>
      </c>
      <c r="G28" s="46" t="s">
        <v>47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 t="s">
        <v>126</v>
      </c>
      <c r="P28" s="49">
        <v>510</v>
      </c>
      <c r="Q28" s="49"/>
      <c r="R28" s="49"/>
      <c r="S28" s="38"/>
      <c r="T28" s="38" t="s">
        <v>127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128</v>
      </c>
      <c r="C29" s="47">
        <v>5686</v>
      </c>
      <c r="D29" s="46" t="s">
        <v>129</v>
      </c>
      <c r="E29" s="46" t="s">
        <v>130</v>
      </c>
      <c r="F29" s="38" t="s">
        <v>131</v>
      </c>
      <c r="G29" s="46" t="s">
        <v>53</v>
      </c>
      <c r="H29" s="48"/>
      <c r="I29" s="49"/>
      <c r="J29" s="49">
        <v>1</v>
      </c>
      <c r="K29" s="49"/>
      <c r="L29" s="49"/>
      <c r="M29" s="49"/>
      <c r="N29" s="49" t="str">
        <f>SUM(I29:M29)</f>
        <v>0</v>
      </c>
      <c r="O29" s="50"/>
      <c r="P29" s="49">
        <v>300</v>
      </c>
      <c r="Q29" s="49"/>
      <c r="R29" s="49"/>
      <c r="S29" s="38"/>
      <c r="T29" s="38" t="s">
        <v>132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133</v>
      </c>
      <c r="C30" s="53">
        <v>985</v>
      </c>
      <c r="D30" s="52" t="s">
        <v>134</v>
      </c>
      <c r="E30" s="52" t="s">
        <v>135</v>
      </c>
      <c r="F30" s="54" t="s">
        <v>61</v>
      </c>
      <c r="G30" s="52" t="s">
        <v>33</v>
      </c>
      <c r="H30" s="55"/>
      <c r="I30" s="56"/>
      <c r="J30" s="56"/>
      <c r="K30" s="56">
        <v>8</v>
      </c>
      <c r="L30" s="56"/>
      <c r="M30" s="56"/>
      <c r="N30" s="56" t="str">
        <f>SUM(I30:M30)</f>
        <v>0</v>
      </c>
      <c r="O30" s="57"/>
      <c r="P30" s="56"/>
      <c r="Q30" s="56">
        <v>1320</v>
      </c>
      <c r="R30" s="56">
        <v>40</v>
      </c>
      <c r="S30" s="54"/>
      <c r="T30" s="54" t="s">
        <v>136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58</v>
      </c>
      <c r="C31" s="47">
        <v>4241</v>
      </c>
      <c r="D31" s="46" t="s">
        <v>137</v>
      </c>
      <c r="E31" s="46" t="s">
        <v>138</v>
      </c>
      <c r="F31" s="38" t="s">
        <v>139</v>
      </c>
      <c r="G31" s="46" t="s">
        <v>33</v>
      </c>
      <c r="H31" s="48"/>
      <c r="I31" s="49"/>
      <c r="J31" s="49"/>
      <c r="K31" s="49"/>
      <c r="L31" s="49">
        <v>1</v>
      </c>
      <c r="M31" s="49"/>
      <c r="N31" s="49" t="str">
        <f>SUM(I31:M31)</f>
        <v>0</v>
      </c>
      <c r="O31" s="50"/>
      <c r="P31" s="49">
        <v>230</v>
      </c>
      <c r="Q31" s="49"/>
      <c r="R31" s="49"/>
      <c r="S31" s="38"/>
      <c r="T31" s="38" t="s">
        <v>140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141</v>
      </c>
      <c r="C32" s="47">
        <v>4540</v>
      </c>
      <c r="D32" s="46" t="s">
        <v>142</v>
      </c>
      <c r="E32" s="46" t="s">
        <v>143</v>
      </c>
      <c r="F32" s="38" t="s">
        <v>61</v>
      </c>
      <c r="G32" s="46" t="s">
        <v>33</v>
      </c>
      <c r="H32" s="48"/>
      <c r="I32" s="49"/>
      <c r="J32" s="49"/>
      <c r="K32" s="49"/>
      <c r="L32" s="49"/>
      <c r="M32" s="49"/>
      <c r="N32" s="49" t="str">
        <f>SUM(I32:M32)</f>
        <v>0</v>
      </c>
      <c r="O32" s="50"/>
      <c r="P32" s="49">
        <v>-1500</v>
      </c>
      <c r="Q32" s="49"/>
      <c r="R32" s="49"/>
      <c r="S32" s="38"/>
      <c r="T32" s="38" t="s">
        <v>144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145</v>
      </c>
      <c r="C33" s="53">
        <v>1999</v>
      </c>
      <c r="D33" s="52" t="s">
        <v>146</v>
      </c>
      <c r="E33" s="52" t="s">
        <v>147</v>
      </c>
      <c r="F33" s="54" t="s">
        <v>61</v>
      </c>
      <c r="G33" s="52" t="s">
        <v>53</v>
      </c>
      <c r="H33" s="55"/>
      <c r="I33" s="56"/>
      <c r="J33" s="56"/>
      <c r="K33" s="56">
        <v>19</v>
      </c>
      <c r="L33" s="56"/>
      <c r="M33" s="56"/>
      <c r="N33" s="56" t="str">
        <f>SUM(I33:M33)</f>
        <v>0</v>
      </c>
      <c r="O33" s="57"/>
      <c r="P33" s="56"/>
      <c r="Q33" s="56">
        <v>1800</v>
      </c>
      <c r="R33" s="56">
        <v>180</v>
      </c>
      <c r="S33" s="54"/>
      <c r="T33" s="54" t="s">
        <v>148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149</v>
      </c>
      <c r="C34" s="53">
        <v>2194</v>
      </c>
      <c r="D34" s="52" t="s">
        <v>150</v>
      </c>
      <c r="E34" s="52" t="s">
        <v>151</v>
      </c>
      <c r="F34" s="54" t="s">
        <v>61</v>
      </c>
      <c r="G34" s="52" t="s">
        <v>47</v>
      </c>
      <c r="H34" s="55"/>
      <c r="I34" s="56"/>
      <c r="J34" s="56"/>
      <c r="K34" s="56">
        <v>50</v>
      </c>
      <c r="L34" s="56"/>
      <c r="M34" s="56"/>
      <c r="N34" s="56" t="str">
        <f>SUM(I34:M34)</f>
        <v>0</v>
      </c>
      <c r="O34" s="57"/>
      <c r="P34" s="56"/>
      <c r="Q34" s="56">
        <v>6000</v>
      </c>
      <c r="R34" s="56">
        <v>250</v>
      </c>
      <c r="S34" s="54"/>
      <c r="T34" s="54" t="s">
        <v>152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153</v>
      </c>
      <c r="C35" s="47"/>
      <c r="D35" s="46" t="s">
        <v>154</v>
      </c>
      <c r="E35" s="46" t="s">
        <v>155</v>
      </c>
      <c r="F35" s="38" t="s">
        <v>75</v>
      </c>
      <c r="G35" s="46" t="s">
        <v>33</v>
      </c>
      <c r="H35" s="48"/>
      <c r="I35" s="49"/>
      <c r="J35" s="49"/>
      <c r="K35" s="49"/>
      <c r="L35" s="49"/>
      <c r="M35" s="49"/>
      <c r="N35" s="49" t="str">
        <f>SUM(I35:M35)</f>
        <v>0</v>
      </c>
      <c r="O35" s="50"/>
      <c r="P35" s="49">
        <v>0</v>
      </c>
      <c r="Q35" s="49"/>
      <c r="R35" s="49"/>
      <c r="S35" s="38" t="s">
        <v>156</v>
      </c>
      <c r="T35" s="38" t="s">
        <v>157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158</v>
      </c>
      <c r="C36" s="47"/>
      <c r="D36" s="46" t="s">
        <v>159</v>
      </c>
      <c r="E36" s="46" t="s">
        <v>160</v>
      </c>
      <c r="F36" s="38" t="s">
        <v>37</v>
      </c>
      <c r="G36" s="46" t="s">
        <v>47</v>
      </c>
      <c r="H36" s="48"/>
      <c r="I36" s="49"/>
      <c r="J36" s="49"/>
      <c r="K36" s="49"/>
      <c r="L36" s="49"/>
      <c r="M36" s="49"/>
      <c r="N36" s="49" t="str">
        <f>SUM(I36:M36)</f>
        <v>0</v>
      </c>
      <c r="O36" s="50"/>
      <c r="P36" s="49"/>
      <c r="Q36" s="49">
        <v>0</v>
      </c>
      <c r="R36" s="49"/>
      <c r="S36" s="38" t="s">
        <v>161</v>
      </c>
      <c r="T36" s="38" t="s">
        <v>162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58</v>
      </c>
      <c r="C37" s="47">
        <v>1053</v>
      </c>
      <c r="D37" s="46" t="s">
        <v>163</v>
      </c>
      <c r="E37" s="46" t="s">
        <v>164</v>
      </c>
      <c r="F37" s="38" t="s">
        <v>165</v>
      </c>
      <c r="G37" s="46" t="s">
        <v>53</v>
      </c>
      <c r="H37" s="48"/>
      <c r="I37" s="49"/>
      <c r="J37" s="49"/>
      <c r="K37" s="49"/>
      <c r="L37" s="49">
        <v>4</v>
      </c>
      <c r="M37" s="49"/>
      <c r="N37" s="49" t="str">
        <f>SUM(I37:M37)</f>
        <v>0</v>
      </c>
      <c r="O37" s="50"/>
      <c r="P37" s="49">
        <v>560</v>
      </c>
      <c r="Q37" s="49"/>
      <c r="R37" s="49"/>
      <c r="S37" s="38"/>
      <c r="T37" s="38" t="s">
        <v>166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167</v>
      </c>
      <c r="C38" s="66">
        <v>60129</v>
      </c>
      <c r="D38" s="52" t="s">
        <v>168</v>
      </c>
      <c r="E38" s="52" t="s">
        <v>169</v>
      </c>
      <c r="F38" s="54" t="s">
        <v>37</v>
      </c>
      <c r="G38" s="52" t="s">
        <v>33</v>
      </c>
      <c r="H38" s="55"/>
      <c r="I38" s="56"/>
      <c r="J38" s="56"/>
      <c r="K38" s="56"/>
      <c r="L38" s="56">
        <v>10</v>
      </c>
      <c r="M38" s="56"/>
      <c r="N38" s="56" t="str">
        <f>SUM(I38:M38)</f>
        <v>0</v>
      </c>
      <c r="O38" s="57"/>
      <c r="P38" s="56"/>
      <c r="Q38" s="56">
        <v>1100</v>
      </c>
      <c r="R38" s="56"/>
      <c r="S38" s="54"/>
      <c r="T38" s="54" t="s">
        <v>170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171</v>
      </c>
      <c r="C39" s="65">
        <v>6472</v>
      </c>
      <c r="D39" s="46" t="s">
        <v>172</v>
      </c>
      <c r="E39" s="46" t="s">
        <v>173</v>
      </c>
      <c r="F39" s="38" t="s">
        <v>174</v>
      </c>
      <c r="G39" s="46" t="s">
        <v>47</v>
      </c>
      <c r="H39" s="48"/>
      <c r="I39" s="49"/>
      <c r="J39" s="49"/>
      <c r="K39" s="49">
        <v>2</v>
      </c>
      <c r="L39" s="49"/>
      <c r="M39" s="49"/>
      <c r="N39" s="49" t="str">
        <f>SUM(I39:M39)</f>
        <v>0</v>
      </c>
      <c r="O39" s="50"/>
      <c r="P39" s="49">
        <v>380</v>
      </c>
      <c r="Q39" s="49"/>
      <c r="R39" s="49"/>
      <c r="S39" s="38"/>
      <c r="T39" s="38" t="s">
        <v>175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176</v>
      </c>
      <c r="C40" s="65">
        <v>94522</v>
      </c>
      <c r="D40" s="46" t="s">
        <v>177</v>
      </c>
      <c r="E40" s="46" t="s">
        <v>178</v>
      </c>
      <c r="F40" s="38" t="s">
        <v>32</v>
      </c>
      <c r="G40" s="46" t="s">
        <v>33</v>
      </c>
      <c r="H40" s="48"/>
      <c r="I40" s="49"/>
      <c r="J40" s="49"/>
      <c r="K40" s="49"/>
      <c r="L40" s="49">
        <v>20</v>
      </c>
      <c r="M40" s="49"/>
      <c r="N40" s="49" t="str">
        <f>SUM(I40:M40)</f>
        <v>0</v>
      </c>
      <c r="O40" s="50"/>
      <c r="P40" s="49">
        <v>3935</v>
      </c>
      <c r="Q40" s="49"/>
      <c r="R40" s="49"/>
      <c r="S40" s="38" t="s">
        <v>179</v>
      </c>
      <c r="T40" s="38" t="s">
        <v>180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181</v>
      </c>
      <c r="C41" s="65">
        <v>6320</v>
      </c>
      <c r="D41" s="46" t="s">
        <v>182</v>
      </c>
      <c r="E41" s="46" t="s">
        <v>183</v>
      </c>
      <c r="F41" s="38" t="s">
        <v>184</v>
      </c>
      <c r="G41" s="46" t="s">
        <v>53</v>
      </c>
      <c r="H41" s="48"/>
      <c r="I41" s="49"/>
      <c r="J41" s="49"/>
      <c r="K41" s="49">
        <v>2</v>
      </c>
      <c r="L41" s="49"/>
      <c r="M41" s="49"/>
      <c r="N41" s="49" t="str">
        <f>SUM(I41:M41)</f>
        <v>0</v>
      </c>
      <c r="O41" s="50"/>
      <c r="P41" s="49">
        <v>400</v>
      </c>
      <c r="Q41" s="49"/>
      <c r="R41" s="49"/>
      <c r="S41" s="38"/>
      <c r="T41" s="38" t="s">
        <v>185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104</v>
      </c>
      <c r="C42" s="47">
        <v>60017</v>
      </c>
      <c r="D42" s="46" t="s">
        <v>186</v>
      </c>
      <c r="E42" s="46" t="s">
        <v>187</v>
      </c>
      <c r="F42" s="38" t="s">
        <v>37</v>
      </c>
      <c r="G42" s="46" t="s">
        <v>53</v>
      </c>
      <c r="H42" s="48"/>
      <c r="I42" s="49"/>
      <c r="J42" s="49"/>
      <c r="K42" s="49"/>
      <c r="L42" s="49">
        <v>4</v>
      </c>
      <c r="M42" s="49"/>
      <c r="N42" s="49" t="str">
        <f>SUM(I42:M42)</f>
        <v>0</v>
      </c>
      <c r="O42" s="50"/>
      <c r="P42" s="49">
        <v>440</v>
      </c>
      <c r="Q42" s="49"/>
      <c r="R42" s="49"/>
      <c r="S42" s="38"/>
      <c r="T42" s="38" t="s">
        <v>188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189</v>
      </c>
      <c r="C43" s="47">
        <v>4666</v>
      </c>
      <c r="D43" s="46" t="s">
        <v>190</v>
      </c>
      <c r="E43" s="46" t="s">
        <v>191</v>
      </c>
      <c r="F43" s="38" t="s">
        <v>95</v>
      </c>
      <c r="G43" s="46" t="s">
        <v>192</v>
      </c>
      <c r="H43" s="48"/>
      <c r="I43" s="49"/>
      <c r="J43" s="49"/>
      <c r="K43" s="49">
        <v>20</v>
      </c>
      <c r="L43" s="49"/>
      <c r="M43" s="49"/>
      <c r="N43" s="49" t="str">
        <f>SUM(I43:M43)</f>
        <v>0</v>
      </c>
      <c r="O43" s="50"/>
      <c r="P43" s="49">
        <v>2200</v>
      </c>
      <c r="Q43" s="49"/>
      <c r="R43" s="49"/>
      <c r="S43" s="38"/>
      <c r="T43" s="38" t="s">
        <v>193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