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<sst xmlns="http://schemas.openxmlformats.org/spreadsheetml/2006/main" uniqueCount="374">
  <si>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</si>
  <si>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</si>
  <si>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</si>
  <si>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</si>
  <si>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</si>
  <si>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</si>
  <si>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</si>
  <si>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</si>
  <si>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</si>
  <si>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</si>
  <si>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</si>
  <si>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</si>
  <si>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</si>
  <si>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</si>
  <si>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</si>
  <si>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</si>
  <si>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</si>
  <si>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</si>
  <si>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</si>
  <si>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</si>
  <si>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</si>
  <si>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</si>
  <si>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</si>
  <si>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</si>
  <si>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</si>
  <si>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</si>
  <si>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</si>
  <si>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</si>
  <si>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</si>
  <si>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</si>
  <si>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</si>
  <si>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</si>
  <si>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</si>
  <si>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</si>
  <si>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до 13</t>
  </si>
  <si>
    <t>Надирбек</t>
  </si>
  <si>
    <t>В СЛЕД РАЗ ПЕРЕДАТЬ УПД от 16.10.18
Поставка №20 (81 из 100)</t>
  </si>
  <si>
    <t>Водоносов</t>
  </si>
  <si>
    <t>СПб, ул. Маршала Казакова, д. 1к2</t>
  </si>
  <si>
    <t>кв. 96, 8-921-341-00-01</t>
  </si>
  <si>
    <t>с 10 до 17</t>
  </si>
  <si>
    <t>Вячеслав</t>
  </si>
  <si>
    <t xml:space="preserve">3 - Вода Plesca 12.5л
 </t>
  </si>
  <si>
    <t>Созвон чтобы успели подойти Чистые бутыли</t>
  </si>
  <si>
    <t>СПб СРП «Павловское» ВОГ  (бывшие Павел Вог)</t>
  </si>
  <si>
    <t>г. Павловск, СПб, ул. Березовая д. 16</t>
  </si>
  <si>
    <t>3-ий этаж, тел 452-12-44 или моб.тел. 8911 970 88 56 Алена</t>
  </si>
  <si>
    <t>Тимур</t>
  </si>
  <si>
    <t>Клиент№3514</t>
  </si>
  <si>
    <t>СПб, ул. Заставская д. 15</t>
  </si>
  <si>
    <t>студия танцев 4 этаж  8-911-989-62-20</t>
  </si>
  <si>
    <t>с 18 до 21! не раньше</t>
  </si>
  <si>
    <t>не раньше 18!!!!!! Если не алё - звоните в офис.  не раньше 18 будут на месте. ЗАБРАТЬ 20 ПУСТЫХ бут.  (8-911-978-88-87 доп номер)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</si>
  <si>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</si>
  <si>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</si>
  <si>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</si>
  <si>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>с 11 до 17</t>
  </si>
  <si>
    <t>Владимир</t>
  </si>
  <si>
    <t xml:space="preserve">1 - ЧЕК (1-й раз)
 </t>
  </si>
  <si>
    <t>с 11 работают, за наличку в этот раз</t>
  </si>
  <si>
    <t>Кллиент№6929</t>
  </si>
  <si>
    <t>Горелово, СПб, Красносельское шоссе, д. 44к3</t>
  </si>
  <si>
    <t>подъезд 3, кв.  49, 8-996-100-83-99</t>
  </si>
  <si>
    <t>с 11 до 15 созвон</t>
  </si>
  <si>
    <t>г. Красное Село, СПб, ул. Лермонтова, д. 18</t>
  </si>
  <si>
    <t>кв. 49, 5-й этаж, 8-911-270-72-39</t>
  </si>
  <si>
    <t>до 14 созвон</t>
  </si>
  <si>
    <t>созвон за час</t>
  </si>
  <si>
    <t>Красное Село, СПб, ул. Бронетанковая, д. 13к1</t>
  </si>
  <si>
    <t>кв. 142, , 8-962-715-06-90</t>
  </si>
  <si>
    <t>до 17 созвон заранее!</t>
  </si>
  <si>
    <t>ПКФ Петро-Васт  водоносов</t>
  </si>
  <si>
    <t>СПб, ул. Хрустальная д. 27</t>
  </si>
  <si>
    <t>3й этаж, 8-981- 908-22-63 Евгения, 412-22-36 (доб.125)</t>
  </si>
  <si>
    <t>с 10 до 15 созвон</t>
  </si>
  <si>
    <t>подъём+пронос 20 руб/бут . бутыли по стеллажам разместить!!</t>
  </si>
  <si>
    <t>Фанерный</t>
  </si>
  <si>
    <t>СПб, посёлок Понтонный, ул. Фанерная д. 5</t>
  </si>
  <si>
    <t>648-16-15, 8-921-356-48-83</t>
  </si>
  <si>
    <t>до 15</t>
  </si>
  <si>
    <t>Фахри</t>
  </si>
  <si>
    <t>ДОВОЗ 10 БУТ.В 1с - СВЕЗА,НА СКЛАД ,  как можно раньше  ВЪЕЗД ПО ПРОПУСКАМ, БЫТЬ С ДОКУМЕНТАМИ. ДОВОЗИМ 17 бут</t>
  </si>
  <si>
    <t>Клиент №4602</t>
  </si>
  <si>
    <t>СПб, Степана Разина д. 9-11</t>
  </si>
  <si>
    <t>Самовывоз</t>
  </si>
  <si>
    <t>Митя</t>
  </si>
  <si>
    <t>Клиент №4090</t>
  </si>
  <si>
    <t>Клиент№5245</t>
  </si>
  <si>
    <t>-</t>
  </si>
  <si>
    <t>СПБ, ул. Николая Рубцова д.12к1</t>
  </si>
  <si>
    <t>8-999-226-92-91</t>
  </si>
  <si>
    <t>с 13</t>
  </si>
  <si>
    <t>Андрея сюда не ставить. аренда кулера оплачена до 12 ноября  на адрес рубцова</t>
  </si>
  <si>
    <t>Клиент№5178</t>
  </si>
  <si>
    <t>СПб, ул. Степана Разина д. 9</t>
  </si>
  <si>
    <t>самовывоз, 8-952-234-45-36</t>
  </si>
  <si>
    <t>до 12</t>
  </si>
  <si>
    <t>на балансе 0 бут если что</t>
  </si>
  <si>
    <t>А.С.М.</t>
  </si>
  <si>
    <t>Старый Петергоф, СПб, ул. Шахматова д. 14к1</t>
  </si>
  <si>
    <t>со стороны Шахматова - Home cafe Тепло</t>
  </si>
  <si>
    <t>с 12 до 18</t>
  </si>
  <si>
    <t>При доставке подъём 10р/бут</t>
  </si>
  <si>
    <t>8-981-861-23-20</t>
  </si>
  <si>
    <t>2 пустых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</si>
  <si>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</si>
  <si>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</si>
  <si>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</si>
  <si>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до 15 созвон</t>
  </si>
  <si>
    <t>Клиент№5120</t>
  </si>
  <si>
    <t>СПб, г. Пушкин, Пушкинская ул. д. 8</t>
  </si>
  <si>
    <t>кв. 16, 2й этаж, 8-911-010-64-75</t>
  </si>
  <si>
    <t>с 10 до 14 созвон</t>
  </si>
  <si>
    <t>созвон если не успеваете,</t>
  </si>
  <si>
    <t>СПб, ул. Сибирская, д. 9</t>
  </si>
  <si>
    <t>1-й этаж, языковой центр "Морис", 8-911-939-06-66</t>
  </si>
  <si>
    <t>с 14:30 до 19:00</t>
  </si>
  <si>
    <t>СПб, пр. Обуховской обороны д. 231</t>
  </si>
  <si>
    <t>литер,. бухгалтерия 4 этаж без лифта 368-38-31</t>
  </si>
  <si>
    <t>строго до 15 !!!!!368-35-72</t>
  </si>
  <si>
    <t>Купишуз</t>
  </si>
  <si>
    <t>СПб, ул. Ольги Бергольц д. 35Б</t>
  </si>
  <si>
    <t>БЦ Ламода   8-905-224-60-30</t>
  </si>
  <si>
    <t>с 13 до 17</t>
  </si>
  <si>
    <t>Федор</t>
  </si>
  <si>
    <t>НЕ РАНЬШЕ 13,забирать всю пустую тару ( звонить сюда для сдачи тары 8-905-224-60-30 Лидия) просили Plescy (зелёная этикетка),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</si>
  <si>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</si>
  <si>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</si>
  <si>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</si>
  <si>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до 16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</si>
  <si>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</si>
  <si>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</si>
  <si>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</si>
  <si>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</t>
  </si>
  <si>
    <t>СПб, ул. Херсонская д. 10</t>
  </si>
  <si>
    <t>кв. 24, 5й этаж, лифт есть, 8-911-948-24-90</t>
  </si>
  <si>
    <t>с 10 до 17 созвон</t>
  </si>
  <si>
    <t>СПб, Расстанный проезд д.27</t>
  </si>
  <si>
    <t>8-953-177-70-41</t>
  </si>
  <si>
    <t>с 9 до 13 созвон</t>
  </si>
  <si>
    <t>ИМЕТЬ СДАЧУ С 2000. ИЛИ ВЗЯТЬ В ОФИСЕ КЛИЕНТ ТРУДНЫЙ.Созвониться объяснят как найти по территориии, 8-953-368-30-02
Мы должы 200р</t>
  </si>
  <si>
    <t>Респект</t>
  </si>
  <si>
    <t>СПб, Кондратьевский проспект д.15</t>
  </si>
  <si>
    <t>БЦ Графити офис 1, 8-911-242-18-99</t>
  </si>
  <si>
    <t xml:space="preserve">1 - Банер
 </t>
  </si>
  <si>
    <t>Заказ 1091 отвезти и подписать документы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</si>
  <si>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</si>
  <si>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</si>
  <si>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</si>
  <si>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Алариз водоносов</t>
  </si>
  <si>
    <t>г. Красное Село, СПб, Кингисеппское шоссе, д. 55</t>
  </si>
  <si>
    <t>8-965-055-80-40, 8-960-266-38-77</t>
  </si>
  <si>
    <t>до 17</t>
  </si>
  <si>
    <t xml:space="preserve">1000 - Пластиковые стаканчики
 </t>
  </si>
  <si>
    <t>д. 55,немного переехали.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</si>
  <si>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</si>
  <si>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</si>
  <si>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</si>
  <si>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с 10 до 17 созвон за час</t>
  </si>
  <si>
    <t>ПЕРЕДАТЬ ДОКУМЕНТЫ обязательно созвон за час! звонить на номер 8-921-907-08-64.</t>
  </si>
  <si>
    <t>СПб, ул.Гапсальская д. 1</t>
  </si>
  <si>
    <t>проходная института, 8-921-883-14-88 Сергей</t>
  </si>
  <si>
    <t>с 11 до 15 созвон за 10 минут</t>
  </si>
  <si>
    <t xml:space="preserve">2 - Вода Plesca 12.5л
 </t>
  </si>
  <si>
    <t>с 11! не раньше 11- раньше 11 он не сможет выйти, созвон за 10минут - встретит.</t>
  </si>
  <si>
    <t>Технолинк</t>
  </si>
  <si>
    <t>СПб, ул. Трефолева д. 2БН</t>
  </si>
  <si>
    <t>БЦ Порт, 8-904-612-63-85 Наталья, 331-58-30</t>
  </si>
  <si>
    <t>с 11 до 15 созвон!</t>
  </si>
  <si>
    <t>не раньше 10, сначала на производство отвезти 12 БУТ.ОБЯЗАТЕЛЬНО !!!!!!! Акт приема передачи делать на каждый адрес. от проходной Армалита, далее - созвон - объяснят как найти (пропуск на выезд дадут),12 бут НА ПРОИЗВОДСТВО и 14 бут- БЦ Порт разгрузка  с  территории  Завода Армалит</t>
  </si>
  <si>
    <t>СПб, ул. Профессора Качалова, д. 3</t>
  </si>
  <si>
    <t>заезд с Зеркального пер. на офране сказать в ИП Калантов, офис 320, 677-24-04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</si>
  <si>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</si>
  <si>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</si>
  <si>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номера, 8-931-382-85-70</t>
  </si>
  <si>
    <t>ОБЯЗАТЕЛЬНО СОЗВОН ЗА ЧАС!!!!В этот раз звонить на номера 8-952-375-54-21 Сергей Леонидович или на  8-911-785-26-75 (остальных не будет на месте)</t>
  </si>
  <si>
    <t>СПб, ул. Благодатная д. 55</t>
  </si>
  <si>
    <t>кв. 41, 4й этаж, лифт есть, 8-931-217-70-72,  8-999-201-42-49,8-921-438-70-78</t>
  </si>
  <si>
    <t>до 14</t>
  </si>
  <si>
    <t>Мы должны были 50р</t>
  </si>
  <si>
    <t>г. Колпино, СПб, ул. Тверская д. 56</t>
  </si>
  <si>
    <t>Вход со двора цифровой центр ГОСТ, 8-904-600-38-69</t>
  </si>
  <si>
    <t>3 бут в залог</t>
  </si>
  <si>
    <t>Можно и раньше</t>
  </si>
  <si>
    <t>Луганская</t>
  </si>
  <si>
    <t>СПб, ул. Одоевского д. 28</t>
  </si>
  <si>
    <t>кв 331, 924-80-90,  16 этаж, домофон 331</t>
  </si>
  <si>
    <t>до 13 созвон</t>
  </si>
  <si>
    <t>Городское туристско-информационное бюро</t>
  </si>
  <si>
    <t>СПб, Александровский парк, 8</t>
  </si>
  <si>
    <t>(это на Кронверкской наб. рядом с Иоановским мостом, за Академией правосудия) 242-39-08, 310-22-31 моб.8-981-965-09-09</t>
  </si>
  <si>
    <t>с 10 до 15</t>
  </si>
  <si>
    <t xml:space="preserve">2 - Сер.Кап. 1-й кат. 19л
 </t>
  </si>
  <si>
    <t>ПРИЁМА-ПЕРЕДАЧИ!!!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</si>
  <si>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</si>
  <si>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</si>
  <si>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</si>
  <si>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обязателбно подписывать акт!  тендер! не путать с другим клиентом!</t>
  </si>
  <si>
    <t>СДЭК  Водоносов</t>
  </si>
  <si>
    <t>СПб, Ленинский проспект д.140</t>
  </si>
  <si>
    <t>фабрика Динамо 8-900-630-57-42, 8-900-630-57-41</t>
  </si>
  <si>
    <t>с 11 до 19</t>
  </si>
  <si>
    <t>с 11 работают!В субботу воскресенье с 10.</t>
  </si>
  <si>
    <t>СПб, бульвар Новаторов, д. 67к2</t>
  </si>
  <si>
    <t>офис, 8-904-375-53-03, 8-900-630-57-42</t>
  </si>
  <si>
    <t>в след.передать документы которые У РИТЫ. с 11 работают!В субботу воскресенье с 10.</t>
  </si>
  <si>
    <t>СПб, ул. Тюшина д.11</t>
  </si>
  <si>
    <t>офис 202 , 8-952-267-26-06, 8-965-813-58-46</t>
  </si>
  <si>
    <t xml:space="preserve">1 - ЧЕК (всегда)
 </t>
  </si>
  <si>
    <t>всегда возить чек,8 965-813-58-46 ПРОПУСК ЗАКАЗЫВАТЬ ЗАРАНЕЕ. ЗАБРАТЬ ПУСТУЮ ТАРУ</t>
  </si>
  <si>
    <t>СПб, 15-я линия Васильевского острова, 30</t>
  </si>
  <si>
    <t>пом 1Н, крайний правый вход, 8-911-993-15-73</t>
  </si>
  <si>
    <t>с 10 до 13 созвон!</t>
  </si>
  <si>
    <t>созвон за час!!!</t>
  </si>
  <si>
    <t>Клиент№2807</t>
  </si>
  <si>
    <t>г. Колпино, СПб, ул. Пролетарская д. 11</t>
  </si>
  <si>
    <t>кв 203, 8-911-017-03-45</t>
  </si>
  <si>
    <t>с 12 до 14</t>
  </si>
  <si>
    <t>8-911-003-31-74.  Воду доносить, старый клиент.</t>
  </si>
  <si>
    <t>СПб, ул. Пушкинская, д. 10</t>
  </si>
  <si>
    <t>оф 39, 8-812-448-47-59, 8-999-209-15-27</t>
  </si>
  <si>
    <t>3 бут в зачет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</si>
  <si>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</si>
  <si>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</si>
  <si>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</si>
  <si>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</si>
  <si>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СПб, Комендантский пр., д.31, к1</t>
  </si>
  <si>
    <t>зоомагазин, 8-953-370-70-87</t>
  </si>
  <si>
    <t>с 10 до 18</t>
  </si>
  <si>
    <t>Созвон объяснят как пройти 8-953-370-70-87</t>
  </si>
  <si>
    <t>г. Ломоносов, СПб, Федюнинского, д.5</t>
  </si>
  <si>
    <t>к4, кв. 48, 8-921-897-53-93</t>
  </si>
  <si>
    <t>с 12 до 17</t>
  </si>
  <si>
    <t>обязательно созвон за час подойдут. домофон не работает не позже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</si>
  <si>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</si>
  <si>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</si>
  <si>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</si>
  <si>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 10 до 13 созвон</t>
  </si>
  <si>
    <t>Смотри схему проезда не звонить клиенту Крепить схему проезда сохранено в папке Для Ани.</t>
  </si>
  <si>
    <t>СПб, Лиговский пр., д. 271А</t>
  </si>
  <si>
    <t>8-921-550-97-60 Александр</t>
  </si>
  <si>
    <t>Можно поднимать на лифте</t>
  </si>
  <si>
    <t>Водономика</t>
  </si>
  <si>
    <t>г. Пушкин, СПб, Красносельское шоссе д.55</t>
  </si>
  <si>
    <t>магазин продукты,  8-951-688-24-44</t>
  </si>
  <si>
    <t>с 9 до 18</t>
  </si>
  <si>
    <t>20 бут в зачет</t>
  </si>
  <si>
    <t xml:space="preserve">1 - ЧЕК (1-й раз)
 2 - Помпа АКВА
 1 - Помпа СТАНДАРТ
 </t>
  </si>
  <si>
    <t>Клиент№5569</t>
  </si>
  <si>
    <t>СПб, ул. Беринга, д. 27к2</t>
  </si>
  <si>
    <t>кв. 119, 8-921-659-35-57</t>
  </si>
  <si>
    <t>Клиент№5369</t>
  </si>
  <si>
    <t>СПб, пр. Тореза, д. 44к2</t>
  </si>
  <si>
    <t>кв. 9, 8-921-946-81-73</t>
  </si>
  <si>
    <t>с 15!!!</t>
  </si>
  <si>
    <t>Мы должны 60р</t>
  </si>
  <si>
    <t>СПб, ул. Артиллерийская, д. 1</t>
  </si>
  <si>
    <t>офис 415, 8-950-033-53-69</t>
  </si>
  <si>
    <t>с 10 до 13</t>
  </si>
  <si>
    <t>Клиент№5681</t>
  </si>
  <si>
    <t>г. Петергоф, СПб, Бобыльская дорога, д. 59к2</t>
  </si>
  <si>
    <t>школа 319, 2В класс, каб.2407, 2-й эт,  8-950-016-68-76</t>
  </si>
  <si>
    <t>не позже 14!</t>
  </si>
  <si>
    <t>Клиент №548</t>
  </si>
  <si>
    <t>СПб, Ленинский пр. д. 104</t>
  </si>
  <si>
    <t>кв. 347,въезд с просп. Жукова мимо заправки, шлагбаум. Как подъедут позвонить 8-921-327-74-98, 368-85-46 Дмитрий, Елена.8-950-008-85-74</t>
  </si>
  <si>
    <t>с 15!!!!</t>
  </si>
  <si>
    <t>не раньше 15!, если не алё - звоните на номер за 20 минут 8-921-327-74-98, перенос с 03.07 на второй адрес</t>
  </si>
  <si>
    <t>СПб, Каменоостровский пр., д. 18/11</t>
  </si>
  <si>
    <t>вход с ул. Мира д. 18/11,  "Толстый фраер", 232-30-56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</si>
  <si>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</si>
  <si>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</si>
  <si>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</si>
  <si>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до 13 или с 18 созвон</t>
  </si>
  <si>
    <t>созвон за час!- 8-911-235-32-58 . С 13 до 15-00 никого не будет!</t>
  </si>
  <si>
    <t>Козик Елена</t>
  </si>
  <si>
    <t>г. Колпино, СПб, пр. Ленина д. 18</t>
  </si>
  <si>
    <t>ресторан,  461-69-90</t>
  </si>
  <si>
    <t>СЮДА ВОЗИМ ПЛЕСКУ.</t>
  </si>
  <si>
    <t>СПб, ул. Кубинская, д. 73</t>
  </si>
  <si>
    <t>литер А "Вертикаль", 8-921-951-82-73</t>
  </si>
  <si>
    <t>литер А "Вертикаль", 8-921-951-82-73.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</si>
  <si>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</si>
  <si>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</si>
  <si>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</si>
  <si>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</si>
  <si>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</si>
  <si>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РЖД (тендер)</t>
  </si>
  <si>
    <t>СПб, набережная Обводного канала д. 70к2</t>
  </si>
  <si>
    <t>Центр подготовки персонала, 8-921-637-41-02,</t>
  </si>
  <si>
    <t>передать доки подписывать акт-приёма передачи</t>
  </si>
  <si>
    <t>СПб, Английский пр., д. 30</t>
  </si>
  <si>
    <t>кв. 11, 8-968-191-02-48</t>
  </si>
  <si>
    <t>ТГК-1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</si>
  <si>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</si>
  <si>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</si>
  <si>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 </t>
  </si>
  <si>
    <t>есть тележка развести по этажам.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</si>
  <si>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Клиент№4922</t>
  </si>
  <si>
    <t>поселок Понтонный, СПб, ул. Первомайская, д. 38</t>
  </si>
  <si>
    <t>949-94-69 Константин, 642-81-45</t>
  </si>
  <si>
    <t>СПБ, ул. Ворошилова, д. 25</t>
  </si>
  <si>
    <t>к1, кв 151, 8-928-255-99-57</t>
  </si>
  <si>
    <t>Центр Детского Технического Творчества</t>
  </si>
  <si>
    <t>СПб, ул. 6-я Советская, д. 3</t>
  </si>
  <si>
    <t>8-950-005-13-03, 8-904-332-55-25</t>
  </si>
  <si>
    <t>с 10 до 12</t>
  </si>
  <si>
    <t>БЕЗ ПОДПИСИ И ПЕЧАТИ НЕ ОТГРУЖАТЬ, всегда подписывать акт. с 11!! Тендр, доки старого образца, в Торг-12 Контракт №0372200054017000041   бутыли чистые !!!!! ПЕРЕДАТЬ ДОКИ за сентябрь</t>
  </si>
  <si>
    <t>Клиент №4791</t>
  </si>
  <si>
    <t>СПб, ул. Ленская д. 9к2</t>
  </si>
  <si>
    <t>кв 263, 5 этаж, лифт есть,  8-911-925-36-64 Наталья</t>
  </si>
  <si>
    <t>Семейная клиника "Меда" Водоносов</t>
  </si>
  <si>
    <t>г. Пушкин, СПб, ул. Архитектора Данини, д. 11/6</t>
  </si>
  <si>
    <t>Семейная клиника, 8-911-258-95-28</t>
  </si>
  <si>
    <t>Клиент№2182</t>
  </si>
  <si>
    <t>СПб, ул. Химиков д. 2</t>
  </si>
  <si>
    <t>Лаборатория скорости,8-921-920-09-12</t>
  </si>
  <si>
    <t>г. Колпино, СПб, ул. Тверская, д. 38</t>
  </si>
  <si>
    <t>комиссионный магазин Монета, 8-981-148-08-80</t>
  </si>
  <si>
    <t>с 10 работают</t>
  </si>
  <si>
    <t>СПб, ул. Варшавская д. 3</t>
  </si>
  <si>
    <t>Мебель Холл, 3-й корпус, 2-й этаж, секция 209, 401-49-48</t>
  </si>
  <si>
    <t>с 11 до 13</t>
  </si>
  <si>
    <t>г. Колпино, СПб, Советский бульвар, д. 5</t>
  </si>
  <si>
    <t>ЛитА, налоговая №20, каб 117, 8-999-528-98-63</t>
  </si>
  <si>
    <t>СПС</t>
  </si>
  <si>
    <t>СПб, Двинская ул. д. 25</t>
  </si>
  <si>
    <t>склад, дальняя дверь слева, 8-921-317-58-15</t>
  </si>
  <si>
    <t>до 12 созвон</t>
  </si>
  <si>
    <t>созвон заранее, охрана не пропускает на парковку,акт приема-передачи  Брать из налички оплачивают на двинской 23</t>
  </si>
  <si>
    <t>СПб, Двинская ул. д. 23</t>
  </si>
  <si>
    <t>602-04-94 доб. 1612</t>
  </si>
  <si>
    <t>созвон заранее, охрана не пропускает на парковку, счёт на 30 бут</t>
  </si>
  <si>
    <t>г. Колпино, СПб, ул. Веры Слуцкой, д. 48</t>
  </si>
  <si>
    <t>студия красоты, вход с улицы, 8-931-337-31-88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</si>
  <si>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</si>
  <si>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</si>
  <si>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</si>
  <si>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ВЫБИРАТЬ ЧИСТЫЕ И АККУРАТНЫЕ БУТЫЛИ (жалуются на мятые и страшные), 1 бут заменить .ДОКИ ПЕЧАТАТЬ ВСЕГДА СТАРОГО ОБРАЗЦА!!!!!! строго до 14 писать номер договора и дату в счете и в накладной договор 07-11/71 от 28.06.2011"</t>
  </si>
  <si>
    <t>г. Стрельна, СПб, Санкт-Петербургское шоссе  д. 108к1</t>
  </si>
  <si>
    <t>кв. 1, 8-978-766-89-60, 8-911-208-68-86</t>
  </si>
  <si>
    <t>до 17 созвон за час</t>
  </si>
  <si>
    <t>звонить на второй номер</t>
  </si>
  <si>
    <t>Клиент№4425</t>
  </si>
  <si>
    <t>Шушары, СПб, ул. Вишерская д. 16</t>
  </si>
  <si>
    <t>кв. 83, 8-911-843-28-08, 8-981-194-52-47 домофон не работает звонить</t>
  </si>
  <si>
    <t>с 10 до 14</t>
  </si>
  <si>
    <t>СпецМаш СПБ - Водоносов</t>
  </si>
  <si>
    <t>СПб, Волхонское шоссе, д. 113</t>
  </si>
  <si>
    <t>Валерий 8-921-393-28-06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</si>
  <si>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</si>
  <si>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</si>
  <si>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</si>
  <si>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</t>
  </si>
  <si>
    <t>СПб, ул. Промышленная, д. 14</t>
  </si>
  <si>
    <t>Лит А, 8-904-552-00-25 Андрей</t>
  </si>
  <si>
    <t>звонить на этот номер 8-911-418-30-67 подъём на 4й этаж, в маршруте ничего не требовать.с 10!созвон. Забирать пустую тару!!!!!</t>
  </si>
  <si>
    <t>Клиент №868</t>
  </si>
  <si>
    <t>СПб, пр. Королёва, д. 59к5</t>
  </si>
  <si>
    <t>кв 5, 8-965-778-98-08, 8-960-242-44-19</t>
  </si>
  <si>
    <t>с 12</t>
  </si>
  <si>
    <t>СПб, 3-й Рыбацкий проезд, д. 3</t>
  </si>
  <si>
    <t>ЛитЕ, лабораторный комплекс, 8-952-369-20-03</t>
  </si>
  <si>
    <t>по возможности  как можно раньше (вечером ж/д переезд часто закрыт), в пятницу короткий день - до 16 работают</t>
  </si>
  <si>
    <t>Пушкин, СПб, посёлок Александровская, 5-я линия д. 17к</t>
  </si>
  <si>
    <t>8-952-261-00-11</t>
  </si>
  <si>
    <t>г. Петергоф, СПб, ул. Суворовская д. 13</t>
  </si>
  <si>
    <t>кв. 75, 4й этаж без лифта,  8-950-004-22-73</t>
  </si>
  <si>
    <t>до 15 созвон!</t>
  </si>
  <si>
    <t>ТАСИС</t>
  </si>
  <si>
    <t>СПб, ул. Курляндская д. 44</t>
  </si>
  <si>
    <t>251-89-75, 8-911-244-60-24, на территории Веретено, за мусорным контейнером</t>
  </si>
  <si>
    <t>с 10 до 13  созвон</t>
  </si>
  <si>
    <t>созвон 380-91-83  - скажут куда отгружать.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</si>
</sst>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2" sqref="A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/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2297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/>
      <c r="M7" s="49">
        <v>3</v>
      </c>
      <c r="N7" s="49" t="str">
        <f>SUM(I7:M7)</f>
        <v>0</v>
      </c>
      <c r="O7" s="50"/>
      <c r="P7" s="49">
        <v>420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1576</v>
      </c>
      <c r="D8" s="52" t="s">
        <v>45</v>
      </c>
      <c r="E8" s="52" t="s">
        <v>46</v>
      </c>
      <c r="F8" s="54" t="s">
        <v>40</v>
      </c>
      <c r="G8" s="52" t="s">
        <v>47</v>
      </c>
      <c r="H8" s="55"/>
      <c r="I8" s="56">
        <v>10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1650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93514</v>
      </c>
      <c r="D9" s="46" t="s">
        <v>49</v>
      </c>
      <c r="E9" s="46" t="s">
        <v>50</v>
      </c>
      <c r="F9" s="38" t="s">
        <v>51</v>
      </c>
      <c r="G9" s="46" t="s">
        <v>47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1450</v>
      </c>
      <c r="Q9" s="49"/>
      <c r="R9" s="49">
        <v>0</v>
      </c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1459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/>
      <c r="J10" s="56"/>
      <c r="K10" s="56"/>
      <c r="L10" s="56">
        <v>12</v>
      </c>
      <c r="M10" s="56"/>
      <c r="N10" s="56" t="str">
        <f>SUM(I10:M10)</f>
        <v>0</v>
      </c>
      <c r="O10" s="57"/>
      <c r="P10" s="56">
        <v>1560</v>
      </c>
      <c r="Q10" s="56"/>
      <c r="R10" s="56"/>
      <c r="S10" s="54" t="s">
        <v>58</v>
      </c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6929</v>
      </c>
      <c r="D11" s="46" t="s">
        <v>61</v>
      </c>
      <c r="E11" s="46" t="s">
        <v>62</v>
      </c>
      <c r="F11" s="38" t="s">
        <v>63</v>
      </c>
      <c r="G11" s="46" t="s">
        <v>41</v>
      </c>
      <c r="H11" s="48"/>
      <c r="I11" s="49">
        <v>2</v>
      </c>
      <c r="J11" s="49"/>
      <c r="K11" s="49"/>
      <c r="L11" s="49"/>
      <c r="M11" s="49"/>
      <c r="N11" s="49" t="str">
        <f>SUM(I11:M11)</f>
        <v>0</v>
      </c>
      <c r="O11" s="50"/>
      <c r="P11" s="49">
        <v>450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1638</v>
      </c>
      <c r="D12" s="46" t="s">
        <v>64</v>
      </c>
      <c r="E12" s="46" t="s">
        <v>65</v>
      </c>
      <c r="F12" s="38" t="s">
        <v>66</v>
      </c>
      <c r="G12" s="46" t="s">
        <v>41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>
        <v>40</v>
      </c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3840</v>
      </c>
      <c r="D13" s="46" t="s">
        <v>68</v>
      </c>
      <c r="E13" s="46" t="s">
        <v>69</v>
      </c>
      <c r="F13" s="38" t="s">
        <v>70</v>
      </c>
      <c r="G13" s="46" t="s">
        <v>41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2738</v>
      </c>
      <c r="D14" s="52" t="s">
        <v>72</v>
      </c>
      <c r="E14" s="52" t="s">
        <v>73</v>
      </c>
      <c r="F14" s="54" t="s">
        <v>74</v>
      </c>
      <c r="G14" s="52" t="s">
        <v>57</v>
      </c>
      <c r="H14" s="55"/>
      <c r="I14" s="56"/>
      <c r="J14" s="56"/>
      <c r="K14" s="56"/>
      <c r="L14" s="56">
        <v>15</v>
      </c>
      <c r="M14" s="56"/>
      <c r="N14" s="56" t="str">
        <f>SUM(I14:M14)</f>
        <v>0</v>
      </c>
      <c r="O14" s="57"/>
      <c r="P14" s="56"/>
      <c r="Q14" s="56">
        <v>2100</v>
      </c>
      <c r="R14" s="56">
        <v>300</v>
      </c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1999</v>
      </c>
      <c r="D15" s="52" t="s">
        <v>77</v>
      </c>
      <c r="E15" s="52" t="s">
        <v>78</v>
      </c>
      <c r="F15" s="54" t="s">
        <v>79</v>
      </c>
      <c r="G15" s="52" t="s">
        <v>80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4602</v>
      </c>
      <c r="D16" s="46" t="s">
        <v>83</v>
      </c>
      <c r="E16" s="46" t="s">
        <v>84</v>
      </c>
      <c r="F16" s="38"/>
      <c r="G16" s="46" t="s">
        <v>85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>
        <v>2</v>
      </c>
      <c r="P16" s="49">
        <v>220</v>
      </c>
      <c r="Q16" s="49"/>
      <c r="R16" s="49">
        <v>2</v>
      </c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4090</v>
      </c>
      <c r="D17" s="46" t="s">
        <v>83</v>
      </c>
      <c r="E17" s="46" t="s">
        <v>84</v>
      </c>
      <c r="F17" s="38" t="s">
        <v>34</v>
      </c>
      <c r="G17" s="46" t="s">
        <v>85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>
        <v>3</v>
      </c>
      <c r="P17" s="49">
        <v>390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5245</v>
      </c>
      <c r="D18" s="46" t="s">
        <v>83</v>
      </c>
      <c r="E18" s="46" t="s">
        <v>84</v>
      </c>
      <c r="F18" s="38" t="s">
        <v>79</v>
      </c>
      <c r="G18" s="46" t="s">
        <v>88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>
        <v>5</v>
      </c>
      <c r="P18" s="49">
        <v>500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37</v>
      </c>
      <c r="C19" s="60">
        <v>93164</v>
      </c>
      <c r="D19" s="59" t="s">
        <v>89</v>
      </c>
      <c r="E19" s="59" t="s">
        <v>90</v>
      </c>
      <c r="F19" s="61" t="s">
        <v>91</v>
      </c>
      <c r="G19" s="59" t="s">
        <v>88</v>
      </c>
      <c r="H19" s="62"/>
      <c r="I19" s="63"/>
      <c r="J19" s="63"/>
      <c r="K19" s="63"/>
      <c r="L19" s="63">
        <v>4</v>
      </c>
      <c r="M19" s="63"/>
      <c r="N19" s="63" t="str">
        <f>SUM(I19:M19)</f>
        <v>0</v>
      </c>
      <c r="O19" s="64"/>
      <c r="P19" s="63">
        <v>1340</v>
      </c>
      <c r="Q19" s="63"/>
      <c r="R19" s="63"/>
      <c r="S19" s="61"/>
      <c r="T19" s="61" t="s">
        <v>92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5178</v>
      </c>
      <c r="D20" s="46" t="s">
        <v>94</v>
      </c>
      <c r="E20" s="46" t="s">
        <v>95</v>
      </c>
      <c r="F20" s="38" t="s">
        <v>96</v>
      </c>
      <c r="G20" s="46" t="s">
        <v>88</v>
      </c>
      <c r="H20" s="48"/>
      <c r="I20" s="49"/>
      <c r="J20" s="49"/>
      <c r="K20" s="49">
        <v>6</v>
      </c>
      <c r="L20" s="49"/>
      <c r="M20" s="49"/>
      <c r="N20" s="49" t="str">
        <f>SUM(I20:M20)</f>
        <v>0</v>
      </c>
      <c r="O20" s="50">
        <v>3</v>
      </c>
      <c r="P20" s="49">
        <v>600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98</v>
      </c>
      <c r="C21" s="53">
        <v>2908</v>
      </c>
      <c r="D21" s="52" t="s">
        <v>99</v>
      </c>
      <c r="E21" s="52" t="s">
        <v>100</v>
      </c>
      <c r="F21" s="54" t="s">
        <v>101</v>
      </c>
      <c r="G21" s="52" t="s">
        <v>85</v>
      </c>
      <c r="H21" s="55"/>
      <c r="I21" s="56"/>
      <c r="J21" s="56"/>
      <c r="K21" s="56">
        <v>30</v>
      </c>
      <c r="L21" s="56"/>
      <c r="M21" s="56"/>
      <c r="N21" s="56" t="str">
        <f>SUM(I21:M21)</f>
        <v>0</v>
      </c>
      <c r="O21" s="57"/>
      <c r="P21" s="56"/>
      <c r="Q21" s="56">
        <v>2700</v>
      </c>
      <c r="R21" s="56"/>
      <c r="S21" s="54"/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94783</v>
      </c>
      <c r="D22" s="46" t="s">
        <v>83</v>
      </c>
      <c r="E22" s="46" t="s">
        <v>103</v>
      </c>
      <c r="F22" s="38" t="s">
        <v>79</v>
      </c>
      <c r="G22" s="46" t="s">
        <v>85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 t="s">
        <v>104</v>
      </c>
      <c r="P22" s="49">
        <v>-300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105</v>
      </c>
      <c r="C23" s="53">
        <v>1969</v>
      </c>
      <c r="D23" s="52" t="s">
        <v>106</v>
      </c>
      <c r="E23" s="52" t="s">
        <v>107</v>
      </c>
      <c r="F23" s="54" t="s">
        <v>108</v>
      </c>
      <c r="G23" s="52" t="s">
        <v>41</v>
      </c>
      <c r="H23" s="55"/>
      <c r="I23" s="56"/>
      <c r="J23" s="56"/>
      <c r="K23" s="56"/>
      <c r="L23" s="56">
        <v>15</v>
      </c>
      <c r="M23" s="56"/>
      <c r="N23" s="56" t="str">
        <f>SUM(I23:M23)</f>
        <v>0</v>
      </c>
      <c r="O23" s="57"/>
      <c r="P23" s="56"/>
      <c r="Q23" s="56">
        <v>2175</v>
      </c>
      <c r="R23" s="56">
        <v>225</v>
      </c>
      <c r="S23" s="54"/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5120</v>
      </c>
      <c r="D24" s="46" t="s">
        <v>110</v>
      </c>
      <c r="E24" s="46" t="s">
        <v>111</v>
      </c>
      <c r="F24" s="38" t="s">
        <v>112</v>
      </c>
      <c r="G24" s="46" t="s">
        <v>47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540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3313</v>
      </c>
      <c r="D25" s="46" t="s">
        <v>114</v>
      </c>
      <c r="E25" s="46" t="s">
        <v>115</v>
      </c>
      <c r="F25" s="38" t="s">
        <v>116</v>
      </c>
      <c r="G25" s="46" t="s">
        <v>57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640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92593</v>
      </c>
      <c r="D26" s="46" t="s">
        <v>117</v>
      </c>
      <c r="E26" s="46" t="s">
        <v>118</v>
      </c>
      <c r="F26" s="38" t="s">
        <v>108</v>
      </c>
      <c r="G26" s="46" t="s">
        <v>80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>
        <v>30</v>
      </c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120</v>
      </c>
      <c r="C27" s="53">
        <v>1130</v>
      </c>
      <c r="D27" s="52" t="s">
        <v>121</v>
      </c>
      <c r="E27" s="52" t="s">
        <v>122</v>
      </c>
      <c r="F27" s="54" t="s">
        <v>123</v>
      </c>
      <c r="G27" s="52" t="s">
        <v>124</v>
      </c>
      <c r="H27" s="55"/>
      <c r="I27" s="56"/>
      <c r="J27" s="56">
        <v>40</v>
      </c>
      <c r="K27" s="56"/>
      <c r="L27" s="56"/>
      <c r="M27" s="56"/>
      <c r="N27" s="56" t="str">
        <f>SUM(I27:M27)</f>
        <v>0</v>
      </c>
      <c r="O27" s="57"/>
      <c r="P27" s="56"/>
      <c r="Q27" s="56">
        <v>4600</v>
      </c>
      <c r="R27" s="56"/>
      <c r="S27" s="54"/>
      <c r="T27" s="54" t="s">
        <v>125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126</v>
      </c>
      <c r="C28" s="53">
        <v>345</v>
      </c>
      <c r="D28" s="52" t="s">
        <v>127</v>
      </c>
      <c r="E28" s="52" t="s">
        <v>128</v>
      </c>
      <c r="F28" s="54" t="s">
        <v>129</v>
      </c>
      <c r="G28" s="52" t="s">
        <v>124</v>
      </c>
      <c r="H28" s="55"/>
      <c r="I28" s="56">
        <v>10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1300</v>
      </c>
      <c r="R28" s="56"/>
      <c r="S28" s="54"/>
      <c r="T28" s="54"/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130</v>
      </c>
      <c r="C29" s="47">
        <v>670</v>
      </c>
      <c r="D29" s="46" t="s">
        <v>131</v>
      </c>
      <c r="E29" s="46" t="s">
        <v>132</v>
      </c>
      <c r="F29" s="38" t="s">
        <v>34</v>
      </c>
      <c r="G29" s="46" t="s">
        <v>41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340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2810</v>
      </c>
      <c r="D30" s="46" t="s">
        <v>134</v>
      </c>
      <c r="E30" s="46" t="s">
        <v>135</v>
      </c>
      <c r="F30" s="38" t="s">
        <v>136</v>
      </c>
      <c r="G30" s="46" t="s">
        <v>57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2708</v>
      </c>
      <c r="D31" s="46" t="s">
        <v>137</v>
      </c>
      <c r="E31" s="46" t="s">
        <v>138</v>
      </c>
      <c r="F31" s="38" t="s">
        <v>139</v>
      </c>
      <c r="G31" s="46" t="s">
        <v>57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1500</v>
      </c>
      <c r="Q31" s="49"/>
      <c r="R31" s="49"/>
      <c r="S31" s="38"/>
      <c r="T31" s="38" t="s">
        <v>140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141</v>
      </c>
      <c r="C32" s="47"/>
      <c r="D32" s="46" t="s">
        <v>142</v>
      </c>
      <c r="E32" s="46" t="s">
        <v>143</v>
      </c>
      <c r="F32" s="38" t="s">
        <v>79</v>
      </c>
      <c r="G32" s="46" t="s">
        <v>124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 t="s">
        <v>144</v>
      </c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2392</v>
      </c>
      <c r="D33" s="46" t="s">
        <v>146</v>
      </c>
      <c r="E33" s="46" t="s">
        <v>147</v>
      </c>
      <c r="F33" s="38" t="s">
        <v>40</v>
      </c>
      <c r="G33" s="46" t="s">
        <v>47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640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149</v>
      </c>
      <c r="C34" s="53">
        <v>3474</v>
      </c>
      <c r="D34" s="52" t="s">
        <v>150</v>
      </c>
      <c r="E34" s="52" t="s">
        <v>151</v>
      </c>
      <c r="F34" s="54" t="s">
        <v>152</v>
      </c>
      <c r="G34" s="52" t="s">
        <v>41</v>
      </c>
      <c r="H34" s="55"/>
      <c r="I34" s="56"/>
      <c r="J34" s="56"/>
      <c r="K34" s="56"/>
      <c r="L34" s="56">
        <v>10</v>
      </c>
      <c r="M34" s="56"/>
      <c r="N34" s="56" t="str">
        <f>SUM(I34:M34)</f>
        <v>0</v>
      </c>
      <c r="O34" s="57"/>
      <c r="P34" s="56"/>
      <c r="Q34" s="56">
        <v>2300</v>
      </c>
      <c r="R34" s="56"/>
      <c r="S34" s="54" t="s">
        <v>153</v>
      </c>
      <c r="T34" s="54" t="s">
        <v>154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155</v>
      </c>
      <c r="C35" s="53">
        <v>3038</v>
      </c>
      <c r="D35" s="52" t="s">
        <v>156</v>
      </c>
      <c r="E35" s="52" t="s">
        <v>157</v>
      </c>
      <c r="F35" s="54" t="s">
        <v>158</v>
      </c>
      <c r="G35" s="52" t="s">
        <v>57</v>
      </c>
      <c r="H35" s="55"/>
      <c r="I35" s="56">
        <v>3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660</v>
      </c>
      <c r="R35" s="56"/>
      <c r="S35" s="54"/>
      <c r="T35" s="54" t="s">
        <v>159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2837</v>
      </c>
      <c r="D36" s="46" t="s">
        <v>160</v>
      </c>
      <c r="E36" s="46" t="s">
        <v>161</v>
      </c>
      <c r="F36" s="38" t="s">
        <v>162</v>
      </c>
      <c r="G36" s="46" t="s">
        <v>35</v>
      </c>
      <c r="H36" s="48"/>
      <c r="I36" s="49"/>
      <c r="J36" s="49"/>
      <c r="K36" s="49"/>
      <c r="L36" s="49"/>
      <c r="M36" s="49">
        <v>2</v>
      </c>
      <c r="N36" s="49" t="str">
        <f>SUM(I36:M36)</f>
        <v>0</v>
      </c>
      <c r="O36" s="50"/>
      <c r="P36" s="49">
        <v>280</v>
      </c>
      <c r="Q36" s="49"/>
      <c r="R36" s="49"/>
      <c r="S36" s="38" t="s">
        <v>163</v>
      </c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165</v>
      </c>
      <c r="C37" s="53">
        <v>5459</v>
      </c>
      <c r="D37" s="52" t="s">
        <v>166</v>
      </c>
      <c r="E37" s="52" t="s">
        <v>167</v>
      </c>
      <c r="F37" s="54" t="s">
        <v>168</v>
      </c>
      <c r="G37" s="52" t="s">
        <v>41</v>
      </c>
      <c r="H37" s="55"/>
      <c r="I37" s="56"/>
      <c r="J37" s="56">
        <v>26</v>
      </c>
      <c r="K37" s="56"/>
      <c r="L37" s="56"/>
      <c r="M37" s="56"/>
      <c r="N37" s="56" t="str">
        <f>SUM(I37:M37)</f>
        <v>0</v>
      </c>
      <c r="O37" s="57"/>
      <c r="P37" s="56"/>
      <c r="Q37" s="56">
        <v>4030</v>
      </c>
      <c r="R37" s="56"/>
      <c r="S37" s="54"/>
      <c r="T37" s="54" t="s">
        <v>169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3028</v>
      </c>
      <c r="D38" s="46" t="s">
        <v>170</v>
      </c>
      <c r="E38" s="46" t="s">
        <v>171</v>
      </c>
      <c r="F38" s="38" t="s">
        <v>79</v>
      </c>
      <c r="G38" s="46" t="s">
        <v>57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640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172</v>
      </c>
      <c r="C39" s="47">
        <v>1397</v>
      </c>
      <c r="D39" s="46" t="s">
        <v>173</v>
      </c>
      <c r="E39" s="46" t="s">
        <v>174</v>
      </c>
      <c r="F39" s="38" t="s">
        <v>112</v>
      </c>
      <c r="G39" s="46" t="s">
        <v>47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660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3035</v>
      </c>
      <c r="D40" s="46" t="s">
        <v>176</v>
      </c>
      <c r="E40" s="46" t="s">
        <v>177</v>
      </c>
      <c r="F40" s="38" t="s">
        <v>178</v>
      </c>
      <c r="G40" s="46" t="s">
        <v>57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300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94903</v>
      </c>
      <c r="D41" s="46" t="s">
        <v>180</v>
      </c>
      <c r="E41" s="46" t="s">
        <v>181</v>
      </c>
      <c r="F41" s="38" t="s">
        <v>123</v>
      </c>
      <c r="G41" s="46" t="s">
        <v>80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 t="s">
        <v>182</v>
      </c>
      <c r="P41" s="49">
        <v>525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47">
        <v>1427</v>
      </c>
      <c r="D42" s="46" t="s">
        <v>185</v>
      </c>
      <c r="E42" s="46" t="s">
        <v>186</v>
      </c>
      <c r="F42" s="38" t="s">
        <v>187</v>
      </c>
      <c r="G42" s="46" t="s">
        <v>35</v>
      </c>
      <c r="H42" s="48"/>
      <c r="I42" s="49"/>
      <c r="J42" s="49">
        <v>5</v>
      </c>
      <c r="K42" s="49"/>
      <c r="L42" s="49"/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188</v>
      </c>
      <c r="C43" s="53">
        <v>500051</v>
      </c>
      <c r="D43" s="52" t="s">
        <v>189</v>
      </c>
      <c r="E43" s="52" t="s">
        <v>190</v>
      </c>
      <c r="F43" s="54" t="s">
        <v>191</v>
      </c>
      <c r="G43" s="52" t="s">
        <v>35</v>
      </c>
      <c r="H43" s="55"/>
      <c r="I43" s="56"/>
      <c r="J43" s="56"/>
      <c r="K43" s="56"/>
      <c r="L43" s="56"/>
      <c r="M43" s="56">
        <v>2</v>
      </c>
      <c r="N43" s="56" t="str">
        <f>SUM(I43:M43)</f>
        <v>0</v>
      </c>
      <c r="O43" s="57"/>
      <c r="P43" s="56"/>
      <c r="Q43" s="56">
        <v>200</v>
      </c>
      <c r="R43" s="56"/>
      <c r="S43" s="54" t="s">
        <v>192</v>
      </c>
      <c r="T43" s="54" t="s">
        <v>193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188</v>
      </c>
      <c r="C44" s="53">
        <v>500051</v>
      </c>
      <c r="D44" s="52" t="s">
        <v>194</v>
      </c>
      <c r="E44" s="52" t="s">
        <v>195</v>
      </c>
      <c r="F44" s="54" t="s">
        <v>191</v>
      </c>
      <c r="G44" s="52" t="s">
        <v>124</v>
      </c>
      <c r="H44" s="55"/>
      <c r="I44" s="56"/>
      <c r="J44" s="56"/>
      <c r="K44" s="56"/>
      <c r="L44" s="56"/>
      <c r="M44" s="56">
        <v>2</v>
      </c>
      <c r="N44" s="56" t="str">
        <f>SUM(I44:M44)</f>
        <v>0</v>
      </c>
      <c r="O44" s="57"/>
      <c r="P44" s="56"/>
      <c r="Q44" s="56">
        <v>200</v>
      </c>
      <c r="R44" s="56"/>
      <c r="S44" s="54" t="s">
        <v>196</v>
      </c>
      <c r="T44" s="54" t="s">
        <v>197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198</v>
      </c>
      <c r="C45" s="53">
        <v>93810</v>
      </c>
      <c r="D45" s="52" t="s">
        <v>199</v>
      </c>
      <c r="E45" s="52" t="s">
        <v>200</v>
      </c>
      <c r="F45" s="54" t="s">
        <v>201</v>
      </c>
      <c r="G45" s="52" t="s">
        <v>41</v>
      </c>
      <c r="H45" s="55"/>
      <c r="I45" s="56"/>
      <c r="J45" s="56"/>
      <c r="K45" s="56"/>
      <c r="L45" s="56">
        <v>2</v>
      </c>
      <c r="M45" s="56"/>
      <c r="N45" s="56" t="str">
        <f>SUM(I45:M45)</f>
        <v>0</v>
      </c>
      <c r="O45" s="57"/>
      <c r="P45" s="56"/>
      <c r="Q45" s="56">
        <v>350</v>
      </c>
      <c r="R45" s="56"/>
      <c r="S45" s="54"/>
      <c r="T45" s="54" t="s">
        <v>202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198</v>
      </c>
      <c r="C46" s="53">
        <v>93810</v>
      </c>
      <c r="D46" s="52" t="s">
        <v>203</v>
      </c>
      <c r="E46" s="52" t="s">
        <v>204</v>
      </c>
      <c r="F46" s="54" t="s">
        <v>201</v>
      </c>
      <c r="G46" s="52" t="s">
        <v>41</v>
      </c>
      <c r="H46" s="55"/>
      <c r="I46" s="56"/>
      <c r="J46" s="56"/>
      <c r="K46" s="56"/>
      <c r="L46" s="56">
        <v>2</v>
      </c>
      <c r="M46" s="56"/>
      <c r="N46" s="56" t="str">
        <f>SUM(I46:M46)</f>
        <v>0</v>
      </c>
      <c r="O46" s="57"/>
      <c r="P46" s="56"/>
      <c r="Q46" s="56">
        <v>350</v>
      </c>
      <c r="R46" s="56"/>
      <c r="S46" s="54"/>
      <c r="T46" s="54" t="s">
        <v>205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91691</v>
      </c>
      <c r="D47" s="46" t="s">
        <v>206</v>
      </c>
      <c r="E47" s="46" t="s">
        <v>207</v>
      </c>
      <c r="F47" s="38" t="s">
        <v>129</v>
      </c>
      <c r="G47" s="46" t="s">
        <v>57</v>
      </c>
      <c r="H47" s="48"/>
      <c r="I47" s="49"/>
      <c r="J47" s="49"/>
      <c r="K47" s="49"/>
      <c r="L47" s="49">
        <v>5</v>
      </c>
      <c r="M47" s="49"/>
      <c r="N47" s="49" t="str">
        <f>SUM(I47:M47)</f>
        <v>0</v>
      </c>
      <c r="O47" s="50"/>
      <c r="P47" s="49">
        <v>800</v>
      </c>
      <c r="Q47" s="49"/>
      <c r="R47" s="49"/>
      <c r="S47" s="38" t="s">
        <v>208</v>
      </c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2362</v>
      </c>
      <c r="D48" s="46" t="s">
        <v>210</v>
      </c>
      <c r="E48" s="46" t="s">
        <v>211</v>
      </c>
      <c r="F48" s="38" t="s">
        <v>212</v>
      </c>
      <c r="G48" s="46" t="s">
        <v>35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340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214</v>
      </c>
      <c r="C49" s="47">
        <v>2807</v>
      </c>
      <c r="D49" s="46" t="s">
        <v>215</v>
      </c>
      <c r="E49" s="46" t="s">
        <v>216</v>
      </c>
      <c r="F49" s="38" t="s">
        <v>217</v>
      </c>
      <c r="G49" s="46" t="s">
        <v>80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360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3460</v>
      </c>
      <c r="D50" s="46" t="s">
        <v>219</v>
      </c>
      <c r="E50" s="46" t="s">
        <v>220</v>
      </c>
      <c r="F50" s="38" t="s">
        <v>191</v>
      </c>
      <c r="G50" s="46" t="s">
        <v>57</v>
      </c>
      <c r="H50" s="48"/>
      <c r="I50" s="49"/>
      <c r="J50" s="49"/>
      <c r="K50" s="49"/>
      <c r="L50" s="49">
        <v>8</v>
      </c>
      <c r="M50" s="49"/>
      <c r="N50" s="49" t="str">
        <f>SUM(I50:M50)</f>
        <v>0</v>
      </c>
      <c r="O50" s="50" t="s">
        <v>221</v>
      </c>
      <c r="P50" s="49">
        <v>1160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222</v>
      </c>
      <c r="C51" s="47">
        <v>696</v>
      </c>
      <c r="D51" s="46" t="s">
        <v>223</v>
      </c>
      <c r="E51" s="46" t="s">
        <v>224</v>
      </c>
      <c r="F51" s="38" t="s">
        <v>225</v>
      </c>
      <c r="G51" s="46" t="s">
        <v>57</v>
      </c>
      <c r="H51" s="48"/>
      <c r="I51" s="49">
        <v>3</v>
      </c>
      <c r="J51" s="49"/>
      <c r="K51" s="49"/>
      <c r="L51" s="49"/>
      <c r="M51" s="49"/>
      <c r="N51" s="49" t="str">
        <f>SUM(I51:M51)</f>
        <v>0</v>
      </c>
      <c r="O51" s="50"/>
      <c r="P51" s="49">
        <v>390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2918</v>
      </c>
      <c r="D52" s="46" t="s">
        <v>226</v>
      </c>
      <c r="E52" s="46" t="s">
        <v>227</v>
      </c>
      <c r="F52" s="38" t="s">
        <v>228</v>
      </c>
      <c r="G52" s="46" t="s">
        <v>35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640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94391</v>
      </c>
      <c r="D53" s="46" t="s">
        <v>230</v>
      </c>
      <c r="E53" s="46" t="s">
        <v>231</v>
      </c>
      <c r="F53" s="38" t="s">
        <v>232</v>
      </c>
      <c r="G53" s="46" t="s">
        <v>41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234</v>
      </c>
      <c r="C54" s="53">
        <v>4124</v>
      </c>
      <c r="D54" s="52" t="s">
        <v>235</v>
      </c>
      <c r="E54" s="52" t="s">
        <v>236</v>
      </c>
      <c r="F54" s="54" t="s">
        <v>237</v>
      </c>
      <c r="G54" s="52" t="s">
        <v>80</v>
      </c>
      <c r="H54" s="55"/>
      <c r="I54" s="56"/>
      <c r="J54" s="56"/>
      <c r="K54" s="56">
        <v>36</v>
      </c>
      <c r="L54" s="56"/>
      <c r="M54" s="56"/>
      <c r="N54" s="56" t="str">
        <f>SUM(I54:M54)</f>
        <v>0</v>
      </c>
      <c r="O54" s="57"/>
      <c r="P54" s="56"/>
      <c r="Q54" s="56">
        <v>3960</v>
      </c>
      <c r="R54" s="56"/>
      <c r="S54" s="54"/>
      <c r="T54" s="54" t="s">
        <v>238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126</v>
      </c>
      <c r="C55" s="53">
        <v>345</v>
      </c>
      <c r="D55" s="52" t="s">
        <v>239</v>
      </c>
      <c r="E55" s="52" t="s">
        <v>240</v>
      </c>
      <c r="F55" s="54" t="s">
        <v>191</v>
      </c>
      <c r="G55" s="52" t="s">
        <v>57</v>
      </c>
      <c r="H55" s="55"/>
      <c r="I55" s="56">
        <v>10</v>
      </c>
      <c r="J55" s="56"/>
      <c r="K55" s="56"/>
      <c r="L55" s="56"/>
      <c r="M55" s="56"/>
      <c r="N55" s="56" t="str">
        <f>SUM(I55:M55)</f>
        <v>0</v>
      </c>
      <c r="O55" s="57"/>
      <c r="P55" s="56"/>
      <c r="Q55" s="56">
        <v>1300</v>
      </c>
      <c r="R55" s="56"/>
      <c r="S55" s="54"/>
      <c r="T55" s="54" t="s">
        <v>241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65">
        <v>60020</v>
      </c>
      <c r="D56" s="46" t="s">
        <v>243</v>
      </c>
      <c r="E56" s="46" t="s">
        <v>244</v>
      </c>
      <c r="F56" s="38" t="s">
        <v>245</v>
      </c>
      <c r="G56" s="46" t="s">
        <v>47</v>
      </c>
      <c r="H56" s="48"/>
      <c r="I56" s="49"/>
      <c r="J56" s="49"/>
      <c r="K56" s="49"/>
      <c r="L56" s="49">
        <v>20</v>
      </c>
      <c r="M56" s="49"/>
      <c r="N56" s="49" t="str">
        <f>SUM(I56:M56)</f>
        <v>0</v>
      </c>
      <c r="O56" s="50" t="s">
        <v>246</v>
      </c>
      <c r="P56" s="49">
        <v>2985</v>
      </c>
      <c r="Q56" s="49"/>
      <c r="R56" s="49"/>
      <c r="S56" s="38" t="s">
        <v>247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47">
        <v>5569</v>
      </c>
      <c r="D57" s="46" t="s">
        <v>249</v>
      </c>
      <c r="E57" s="46" t="s">
        <v>250</v>
      </c>
      <c r="F57" s="38" t="s">
        <v>178</v>
      </c>
      <c r="G57" s="46" t="s">
        <v>35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47">
        <v>5369</v>
      </c>
      <c r="D58" s="46" t="s">
        <v>252</v>
      </c>
      <c r="E58" s="46" t="s">
        <v>253</v>
      </c>
      <c r="F58" s="38" t="s">
        <v>254</v>
      </c>
      <c r="G58" s="46" t="s">
        <v>35</v>
      </c>
      <c r="H58" s="48"/>
      <c r="I58" s="49">
        <v>2</v>
      </c>
      <c r="J58" s="49"/>
      <c r="K58" s="49"/>
      <c r="L58" s="49"/>
      <c r="M58" s="49"/>
      <c r="N58" s="49" t="str">
        <f>SUM(I58:M58)</f>
        <v>0</v>
      </c>
      <c r="O58" s="50"/>
      <c r="P58" s="49">
        <v>500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47">
        <v>3356</v>
      </c>
      <c r="D59" s="46" t="s">
        <v>256</v>
      </c>
      <c r="E59" s="46" t="s">
        <v>257</v>
      </c>
      <c r="F59" s="38" t="s">
        <v>258</v>
      </c>
      <c r="G59" s="46" t="s">
        <v>124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640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5681</v>
      </c>
      <c r="D60" s="46" t="s">
        <v>260</v>
      </c>
      <c r="E60" s="46" t="s">
        <v>261</v>
      </c>
      <c r="F60" s="38" t="s">
        <v>66</v>
      </c>
      <c r="G60" s="46" t="s">
        <v>41</v>
      </c>
      <c r="H60" s="48"/>
      <c r="I60" s="49"/>
      <c r="J60" s="49"/>
      <c r="K60" s="49">
        <v>3</v>
      </c>
      <c r="L60" s="49"/>
      <c r="M60" s="49"/>
      <c r="N60" s="49" t="str">
        <f>SUM(I60:M60)</f>
        <v>0</v>
      </c>
      <c r="O60" s="50"/>
      <c r="P60" s="49">
        <v>540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47">
        <v>548</v>
      </c>
      <c r="D61" s="46" t="s">
        <v>264</v>
      </c>
      <c r="E61" s="46" t="s">
        <v>265</v>
      </c>
      <c r="F61" s="38" t="s">
        <v>266</v>
      </c>
      <c r="G61" s="46" t="s">
        <v>41</v>
      </c>
      <c r="H61" s="48"/>
      <c r="I61" s="49"/>
      <c r="J61" s="49">
        <v>10</v>
      </c>
      <c r="K61" s="49"/>
      <c r="L61" s="49"/>
      <c r="M61" s="49"/>
      <c r="N61" s="49" t="str">
        <f>SUM(I61:M61)</f>
        <v>0</v>
      </c>
      <c r="O61" s="50"/>
      <c r="P61" s="49">
        <v>1250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2339</v>
      </c>
      <c r="D62" s="46" t="s">
        <v>268</v>
      </c>
      <c r="E62" s="46" t="s">
        <v>269</v>
      </c>
      <c r="F62" s="38" t="s">
        <v>228</v>
      </c>
      <c r="G62" s="46" t="s">
        <v>35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640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2562</v>
      </c>
      <c r="D63" s="46" t="s">
        <v>271</v>
      </c>
      <c r="E63" s="46" t="s">
        <v>272</v>
      </c>
      <c r="F63" s="38" t="s">
        <v>273</v>
      </c>
      <c r="G63" s="46" t="s">
        <v>80</v>
      </c>
      <c r="H63" s="48"/>
      <c r="I63" s="49">
        <v>5</v>
      </c>
      <c r="J63" s="49"/>
      <c r="K63" s="49"/>
      <c r="L63" s="49"/>
      <c r="M63" s="49"/>
      <c r="N63" s="49" t="str">
        <f>SUM(I63:M63)</f>
        <v>0</v>
      </c>
      <c r="O63" s="50"/>
      <c r="P63" s="49">
        <v>975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275</v>
      </c>
      <c r="C64" s="47">
        <v>691</v>
      </c>
      <c r="D64" s="46" t="s">
        <v>276</v>
      </c>
      <c r="E64" s="46" t="s">
        <v>277</v>
      </c>
      <c r="F64" s="38" t="s">
        <v>232</v>
      </c>
      <c r="G64" s="46" t="s">
        <v>80</v>
      </c>
      <c r="H64" s="48"/>
      <c r="I64" s="49"/>
      <c r="J64" s="49"/>
      <c r="K64" s="49"/>
      <c r="L64" s="49">
        <v>7</v>
      </c>
      <c r="M64" s="49"/>
      <c r="N64" s="49" t="str">
        <f>SUM(I64:M64)</f>
        <v>0</v>
      </c>
      <c r="O64" s="50"/>
      <c r="P64" s="49">
        <v>980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2453</v>
      </c>
      <c r="D65" s="46" t="s">
        <v>279</v>
      </c>
      <c r="E65" s="46" t="s">
        <v>280</v>
      </c>
      <c r="F65" s="38" t="s">
        <v>74</v>
      </c>
      <c r="G65" s="46" t="s">
        <v>57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640</v>
      </c>
      <c r="Q65" s="49"/>
      <c r="R65" s="49"/>
      <c r="S65" s="38"/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47">
        <v>1309</v>
      </c>
      <c r="D66" s="46" t="s">
        <v>283</v>
      </c>
      <c r="E66" s="46" t="s">
        <v>284</v>
      </c>
      <c r="F66" s="38" t="s">
        <v>285</v>
      </c>
      <c r="G66" s="46" t="s">
        <v>47</v>
      </c>
      <c r="H66" s="48"/>
      <c r="I66" s="49">
        <v>2</v>
      </c>
      <c r="J66" s="49"/>
      <c r="K66" s="49"/>
      <c r="L66" s="49"/>
      <c r="M66" s="49"/>
      <c r="N66" s="49" t="str">
        <f>SUM(I66:M66)</f>
        <v>0</v>
      </c>
      <c r="O66" s="50"/>
      <c r="P66" s="49">
        <v>420</v>
      </c>
      <c r="Q66" s="49"/>
      <c r="R66" s="49">
        <v>20</v>
      </c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287</v>
      </c>
      <c r="C67" s="53">
        <v>80001</v>
      </c>
      <c r="D67" s="52" t="s">
        <v>288</v>
      </c>
      <c r="E67" s="52" t="s">
        <v>289</v>
      </c>
      <c r="F67" s="54" t="s">
        <v>178</v>
      </c>
      <c r="G67" s="52" t="s">
        <v>57</v>
      </c>
      <c r="H67" s="55"/>
      <c r="I67" s="56">
        <v>14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0</v>
      </c>
      <c r="R67" s="56"/>
      <c r="S67" s="54"/>
      <c r="T67" s="54" t="s">
        <v>290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37</v>
      </c>
      <c r="C68" s="47">
        <v>2377</v>
      </c>
      <c r="D68" s="46" t="s">
        <v>291</v>
      </c>
      <c r="E68" s="46" t="s">
        <v>292</v>
      </c>
      <c r="F68" s="38" t="s">
        <v>96</v>
      </c>
      <c r="G68" s="46" t="s">
        <v>35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640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293</v>
      </c>
      <c r="C69" s="53">
        <v>500040</v>
      </c>
      <c r="D69" s="52" t="s">
        <v>294</v>
      </c>
      <c r="E69" s="52" t="s">
        <v>295</v>
      </c>
      <c r="F69" s="54" t="s">
        <v>178</v>
      </c>
      <c r="G69" s="52" t="s">
        <v>47</v>
      </c>
      <c r="H69" s="55"/>
      <c r="I69" s="56"/>
      <c r="J69" s="56"/>
      <c r="K69" s="56"/>
      <c r="L69" s="56"/>
      <c r="M69" s="56">
        <v>30</v>
      </c>
      <c r="N69" s="56" t="str">
        <f>SUM(I69:M69)</f>
        <v>0</v>
      </c>
      <c r="O69" s="57"/>
      <c r="P69" s="56"/>
      <c r="Q69" s="56">
        <v>2725.8</v>
      </c>
      <c r="R69" s="56"/>
      <c r="S69" s="54" t="s">
        <v>296</v>
      </c>
      <c r="T69" s="54" t="s">
        <v>297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298</v>
      </c>
      <c r="C70" s="47">
        <v>4922</v>
      </c>
      <c r="D70" s="46" t="s">
        <v>299</v>
      </c>
      <c r="E70" s="46" t="s">
        <v>300</v>
      </c>
      <c r="F70" s="38" t="s">
        <v>40</v>
      </c>
      <c r="G70" s="46" t="s">
        <v>80</v>
      </c>
      <c r="H70" s="48"/>
      <c r="I70" s="49"/>
      <c r="J70" s="49"/>
      <c r="K70" s="49">
        <v>12</v>
      </c>
      <c r="L70" s="49"/>
      <c r="M70" s="49"/>
      <c r="N70" s="49" t="str">
        <f>SUM(I70:M70)</f>
        <v>0</v>
      </c>
      <c r="O70" s="50"/>
      <c r="P70" s="49">
        <v>1560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47">
        <v>4639</v>
      </c>
      <c r="D71" s="46" t="s">
        <v>301</v>
      </c>
      <c r="E71" s="46" t="s">
        <v>302</v>
      </c>
      <c r="F71" s="38" t="s">
        <v>108</v>
      </c>
      <c r="G71" s="46" t="s">
        <v>124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303</v>
      </c>
      <c r="C72" s="53">
        <v>500052</v>
      </c>
      <c r="D72" s="52" t="s">
        <v>304</v>
      </c>
      <c r="E72" s="52" t="s">
        <v>305</v>
      </c>
      <c r="F72" s="54" t="s">
        <v>306</v>
      </c>
      <c r="G72" s="52" t="s">
        <v>57</v>
      </c>
      <c r="H72" s="55"/>
      <c r="I72" s="56">
        <v>20</v>
      </c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1960</v>
      </c>
      <c r="R72" s="56"/>
      <c r="S72" s="54"/>
      <c r="T72" s="54" t="s">
        <v>307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308</v>
      </c>
      <c r="C73" s="47">
        <v>4791</v>
      </c>
      <c r="D73" s="46" t="s">
        <v>309</v>
      </c>
      <c r="E73" s="46" t="s">
        <v>310</v>
      </c>
      <c r="F73" s="38" t="s">
        <v>178</v>
      </c>
      <c r="G73" s="46" t="s">
        <v>124</v>
      </c>
      <c r="H73" s="48"/>
      <c r="I73" s="49">
        <v>2</v>
      </c>
      <c r="J73" s="49"/>
      <c r="K73" s="49"/>
      <c r="L73" s="49"/>
      <c r="M73" s="49"/>
      <c r="N73" s="49" t="str">
        <f>SUM(I73:M73)</f>
        <v>0</v>
      </c>
      <c r="O73" s="50"/>
      <c r="P73" s="49">
        <v>440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311</v>
      </c>
      <c r="C74" s="53">
        <v>94511</v>
      </c>
      <c r="D74" s="52" t="s">
        <v>312</v>
      </c>
      <c r="E74" s="52" t="s">
        <v>313</v>
      </c>
      <c r="F74" s="54" t="s">
        <v>225</v>
      </c>
      <c r="G74" s="52" t="s">
        <v>47</v>
      </c>
      <c r="H74" s="55"/>
      <c r="I74" s="56"/>
      <c r="J74" s="56"/>
      <c r="K74" s="56"/>
      <c r="L74" s="56">
        <v>10</v>
      </c>
      <c r="M74" s="56"/>
      <c r="N74" s="56" t="str">
        <f>SUM(I74:M74)</f>
        <v>0</v>
      </c>
      <c r="O74" s="57"/>
      <c r="P74" s="56"/>
      <c r="Q74" s="56">
        <v>1300</v>
      </c>
      <c r="R74" s="56"/>
      <c r="S74" s="54"/>
      <c r="T74" s="54"/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47">
        <v>2182</v>
      </c>
      <c r="D75" s="46" t="s">
        <v>315</v>
      </c>
      <c r="E75" s="46" t="s">
        <v>316</v>
      </c>
      <c r="F75" s="38" t="s">
        <v>79</v>
      </c>
      <c r="G75" s="46" t="s">
        <v>124</v>
      </c>
      <c r="H75" s="48"/>
      <c r="I75" s="49">
        <v>6</v>
      </c>
      <c r="J75" s="49"/>
      <c r="K75" s="49"/>
      <c r="L75" s="49"/>
      <c r="M75" s="49"/>
      <c r="N75" s="49" t="str">
        <f>SUM(I75:M75)</f>
        <v>0</v>
      </c>
      <c r="O75" s="50"/>
      <c r="P75" s="49">
        <v>1200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37</v>
      </c>
      <c r="C76" s="47">
        <v>3290</v>
      </c>
      <c r="D76" s="46" t="s">
        <v>317</v>
      </c>
      <c r="E76" s="46" t="s">
        <v>318</v>
      </c>
      <c r="F76" s="38" t="s">
        <v>40</v>
      </c>
      <c r="G76" s="46" t="s">
        <v>80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340</v>
      </c>
      <c r="Q76" s="49"/>
      <c r="R76" s="49"/>
      <c r="S76" s="38"/>
      <c r="T76" s="38" t="s">
        <v>319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3344</v>
      </c>
      <c r="D77" s="46" t="s">
        <v>320</v>
      </c>
      <c r="E77" s="46" t="s">
        <v>321</v>
      </c>
      <c r="F77" s="38" t="s">
        <v>322</v>
      </c>
      <c r="G77" s="46" t="s">
        <v>47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340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2471</v>
      </c>
      <c r="D78" s="46" t="s">
        <v>323</v>
      </c>
      <c r="E78" s="46" t="s">
        <v>324</v>
      </c>
      <c r="F78" s="38" t="s">
        <v>178</v>
      </c>
      <c r="G78" s="46" t="s">
        <v>80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325</v>
      </c>
      <c r="C79" s="53">
        <v>2175</v>
      </c>
      <c r="D79" s="52" t="s">
        <v>326</v>
      </c>
      <c r="E79" s="52" t="s">
        <v>327</v>
      </c>
      <c r="F79" s="54" t="s">
        <v>328</v>
      </c>
      <c r="G79" s="52" t="s">
        <v>35</v>
      </c>
      <c r="H79" s="55"/>
      <c r="I79" s="56">
        <v>4</v>
      </c>
      <c r="J79" s="56"/>
      <c r="K79" s="56"/>
      <c r="L79" s="56"/>
      <c r="M79" s="56"/>
      <c r="N79" s="56" t="str">
        <f>SUM(I79:M79)</f>
        <v>0</v>
      </c>
      <c r="O79" s="57"/>
      <c r="P79" s="56"/>
      <c r="Q79" s="56">
        <v>0</v>
      </c>
      <c r="R79" s="56">
        <v>20</v>
      </c>
      <c r="S79" s="54"/>
      <c r="T79" s="54" t="s">
        <v>329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325</v>
      </c>
      <c r="C80" s="53">
        <v>2175</v>
      </c>
      <c r="D80" s="52" t="s">
        <v>330</v>
      </c>
      <c r="E80" s="52" t="s">
        <v>331</v>
      </c>
      <c r="F80" s="54" t="s">
        <v>328</v>
      </c>
      <c r="G80" s="52" t="s">
        <v>35</v>
      </c>
      <c r="H80" s="55"/>
      <c r="I80" s="56">
        <v>26</v>
      </c>
      <c r="J80" s="56"/>
      <c r="K80" s="56"/>
      <c r="L80" s="56"/>
      <c r="M80" s="56"/>
      <c r="N80" s="56" t="str">
        <f>SUM(I80:M80)</f>
        <v>0</v>
      </c>
      <c r="O80" s="57"/>
      <c r="P80" s="56"/>
      <c r="Q80" s="56">
        <v>3750</v>
      </c>
      <c r="R80" s="56">
        <v>130</v>
      </c>
      <c r="S80" s="54"/>
      <c r="T80" s="54" t="s">
        <v>332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37</v>
      </c>
      <c r="C81" s="47">
        <v>92719</v>
      </c>
      <c r="D81" s="46" t="s">
        <v>333</v>
      </c>
      <c r="E81" s="46" t="s">
        <v>334</v>
      </c>
      <c r="F81" s="38" t="s">
        <v>228</v>
      </c>
      <c r="G81" s="46" t="s">
        <v>80</v>
      </c>
      <c r="H81" s="48"/>
      <c r="I81" s="49"/>
      <c r="J81" s="49"/>
      <c r="K81" s="49"/>
      <c r="L81" s="49"/>
      <c r="M81" s="49">
        <v>2</v>
      </c>
      <c r="N81" s="49" t="str">
        <f>SUM(I81:M81)</f>
        <v>0</v>
      </c>
      <c r="O81" s="50"/>
      <c r="P81" s="49">
        <v>280</v>
      </c>
      <c r="Q81" s="49"/>
      <c r="R81" s="49"/>
      <c r="S81" s="38" t="s">
        <v>163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335</v>
      </c>
      <c r="C82" s="53">
        <v>291</v>
      </c>
      <c r="D82" s="52" t="s">
        <v>336</v>
      </c>
      <c r="E82" s="52" t="s">
        <v>337</v>
      </c>
      <c r="F82" s="54" t="s">
        <v>66</v>
      </c>
      <c r="G82" s="52" t="s">
        <v>124</v>
      </c>
      <c r="H82" s="55"/>
      <c r="I82" s="56">
        <v>30</v>
      </c>
      <c r="J82" s="56"/>
      <c r="K82" s="56"/>
      <c r="L82" s="56"/>
      <c r="M82" s="56"/>
      <c r="N82" s="56" t="str">
        <f>SUM(I82:M82)</f>
        <v>0</v>
      </c>
      <c r="O82" s="57"/>
      <c r="P82" s="56"/>
      <c r="Q82" s="56">
        <v>3150</v>
      </c>
      <c r="R82" s="56"/>
      <c r="S82" s="54"/>
      <c r="T82" s="54" t="s">
        <v>338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37</v>
      </c>
      <c r="C83" s="47">
        <v>1755</v>
      </c>
      <c r="D83" s="46" t="s">
        <v>339</v>
      </c>
      <c r="E83" s="46" t="s">
        <v>340</v>
      </c>
      <c r="F83" s="38" t="s">
        <v>341</v>
      </c>
      <c r="G83" s="46" t="s">
        <v>41</v>
      </c>
      <c r="H83" s="48"/>
      <c r="I83" s="49"/>
      <c r="J83" s="49"/>
      <c r="K83" s="49"/>
      <c r="L83" s="49">
        <v>10</v>
      </c>
      <c r="M83" s="49"/>
      <c r="N83" s="49" t="str">
        <f>SUM(I83:M83)</f>
        <v>0</v>
      </c>
      <c r="O83" s="50"/>
      <c r="P83" s="49">
        <v>1300</v>
      </c>
      <c r="Q83" s="49"/>
      <c r="R83" s="49"/>
      <c r="S83" s="38"/>
      <c r="T83" s="38" t="s">
        <v>342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343</v>
      </c>
      <c r="C84" s="47">
        <v>4425</v>
      </c>
      <c r="D84" s="46" t="s">
        <v>344</v>
      </c>
      <c r="E84" s="46" t="s">
        <v>345</v>
      </c>
      <c r="F84" s="38" t="s">
        <v>346</v>
      </c>
      <c r="G84" s="46" t="s">
        <v>47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360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347</v>
      </c>
      <c r="C85" s="53">
        <v>2763</v>
      </c>
      <c r="D85" s="52" t="s">
        <v>348</v>
      </c>
      <c r="E85" s="52" t="s">
        <v>349</v>
      </c>
      <c r="F85" s="54" t="s">
        <v>346</v>
      </c>
      <c r="G85" s="52" t="s">
        <v>41</v>
      </c>
      <c r="H85" s="55"/>
      <c r="I85" s="56"/>
      <c r="J85" s="56"/>
      <c r="K85" s="56"/>
      <c r="L85" s="56">
        <v>4</v>
      </c>
      <c r="M85" s="56"/>
      <c r="N85" s="56" t="str">
        <f>SUM(I85:M85)</f>
        <v>0</v>
      </c>
      <c r="O85" s="57"/>
      <c r="P85" s="56"/>
      <c r="Q85" s="56">
        <v>640</v>
      </c>
      <c r="R85" s="56"/>
      <c r="S85" s="54"/>
      <c r="T85" s="54" t="s">
        <v>319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350</v>
      </c>
      <c r="C86" s="53">
        <v>3799</v>
      </c>
      <c r="D86" s="52" t="s">
        <v>351</v>
      </c>
      <c r="E86" s="52" t="s">
        <v>352</v>
      </c>
      <c r="F86" s="54" t="s">
        <v>212</v>
      </c>
      <c r="G86" s="52" t="s">
        <v>47</v>
      </c>
      <c r="H86" s="55"/>
      <c r="I86" s="56"/>
      <c r="J86" s="56"/>
      <c r="K86" s="56">
        <v>10</v>
      </c>
      <c r="L86" s="56"/>
      <c r="M86" s="56"/>
      <c r="N86" s="56" t="str">
        <f>SUM(I86:M86)</f>
        <v>0</v>
      </c>
      <c r="O86" s="57"/>
      <c r="P86" s="56"/>
      <c r="Q86" s="56">
        <v>1300</v>
      </c>
      <c r="R86" s="56">
        <v>150</v>
      </c>
      <c r="S86" s="54"/>
      <c r="T86" s="54" t="s">
        <v>353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350</v>
      </c>
      <c r="C87" s="53">
        <v>3799</v>
      </c>
      <c r="D87" s="52" t="s">
        <v>354</v>
      </c>
      <c r="E87" s="52" t="s">
        <v>355</v>
      </c>
      <c r="F87" s="54" t="s">
        <v>212</v>
      </c>
      <c r="G87" s="52" t="s">
        <v>57</v>
      </c>
      <c r="H87" s="55"/>
      <c r="I87" s="56"/>
      <c r="J87" s="56"/>
      <c r="K87" s="56">
        <v>10</v>
      </c>
      <c r="L87" s="56"/>
      <c r="M87" s="56"/>
      <c r="N87" s="56" t="str">
        <f>SUM(I87:M87)</f>
        <v>0</v>
      </c>
      <c r="O87" s="57"/>
      <c r="P87" s="56"/>
      <c r="Q87" s="56">
        <v>1300</v>
      </c>
      <c r="R87" s="56">
        <v>150</v>
      </c>
      <c r="S87" s="54"/>
      <c r="T87" s="54" t="s">
        <v>356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357</v>
      </c>
      <c r="C88" s="47">
        <v>868</v>
      </c>
      <c r="D88" s="46" t="s">
        <v>358</v>
      </c>
      <c r="E88" s="46" t="s">
        <v>359</v>
      </c>
      <c r="F88" s="38" t="s">
        <v>360</v>
      </c>
      <c r="G88" s="46" t="s">
        <v>35</v>
      </c>
      <c r="H88" s="48"/>
      <c r="I88" s="49">
        <v>3</v>
      </c>
      <c r="J88" s="49"/>
      <c r="K88" s="49"/>
      <c r="L88" s="49"/>
      <c r="M88" s="49"/>
      <c r="N88" s="49" t="str">
        <f>SUM(I88:M88)</f>
        <v>0</v>
      </c>
      <c r="O88" s="50"/>
      <c r="P88" s="49">
        <v>540</v>
      </c>
      <c r="Q88" s="49"/>
      <c r="R88" s="49"/>
      <c r="S88" s="38"/>
      <c r="T88" s="38" t="s">
        <v>67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</v>
      </c>
      <c r="C89" s="47">
        <v>93165</v>
      </c>
      <c r="D89" s="46" t="s">
        <v>361</v>
      </c>
      <c r="E89" s="46" t="s">
        <v>362</v>
      </c>
      <c r="F89" s="38" t="s">
        <v>34</v>
      </c>
      <c r="G89" s="46" t="s">
        <v>80</v>
      </c>
      <c r="H89" s="48"/>
      <c r="I89" s="49"/>
      <c r="J89" s="49"/>
      <c r="K89" s="49"/>
      <c r="L89" s="49">
        <v>5</v>
      </c>
      <c r="M89" s="49"/>
      <c r="N89" s="49" t="str">
        <f>SUM(I89:M89)</f>
        <v>0</v>
      </c>
      <c r="O89" s="50"/>
      <c r="P89" s="49">
        <v>800</v>
      </c>
      <c r="Q89" s="49"/>
      <c r="R89" s="49"/>
      <c r="S89" s="38"/>
      <c r="T89" s="38" t="s">
        <v>363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</v>
      </c>
      <c r="C90" s="47">
        <v>3506</v>
      </c>
      <c r="D90" s="46" t="s">
        <v>364</v>
      </c>
      <c r="E90" s="46" t="s">
        <v>365</v>
      </c>
      <c r="F90" s="38" t="s">
        <v>40</v>
      </c>
      <c r="G90" s="46" t="s">
        <v>47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350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</v>
      </c>
      <c r="C91" s="47">
        <v>4410</v>
      </c>
      <c r="D91" s="46" t="s">
        <v>366</v>
      </c>
      <c r="E91" s="46" t="s">
        <v>367</v>
      </c>
      <c r="F91" s="38" t="s">
        <v>368</v>
      </c>
      <c r="G91" s="46" t="s">
        <v>41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370</v>
      </c>
      <c r="Q91" s="49"/>
      <c r="R91" s="49">
        <v>20</v>
      </c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369</v>
      </c>
      <c r="C92" s="53">
        <v>3576</v>
      </c>
      <c r="D92" s="52" t="s">
        <v>370</v>
      </c>
      <c r="E92" s="52" t="s">
        <v>371</v>
      </c>
      <c r="F92" s="54" t="s">
        <v>372</v>
      </c>
      <c r="G92" s="52" t="s">
        <v>80</v>
      </c>
      <c r="H92" s="55"/>
      <c r="I92" s="56">
        <v>15</v>
      </c>
      <c r="J92" s="56"/>
      <c r="K92" s="56"/>
      <c r="L92" s="56"/>
      <c r="M92" s="56"/>
      <c r="N92" s="56" t="str">
        <f>SUM(I92:M92)</f>
        <v>0</v>
      </c>
      <c r="O92" s="57"/>
      <c r="P92" s="56"/>
      <c r="Q92" s="56">
        <v>1575</v>
      </c>
      <c r="R92" s="56">
        <v>75</v>
      </c>
      <c r="S92" s="54"/>
      <c r="T92" s="54" t="s">
        <v>373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