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<sst xmlns="http://schemas.openxmlformats.org/spreadsheetml/2006/main" uniqueCount="167">
  <si>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</si>
  <si>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</si>
  <si>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</si>
  <si>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</si>
  <si>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</si>
  <si>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17.04.2020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</si>
  <si>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</si>
  <si>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</si>
  <si>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</si>
  <si>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</si>
  <si>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</si>
  <si>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</si>
  <si>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</si>
  <si>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</si>
  <si>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</si>
  <si>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</si>
  <si>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</si>
  <si>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</si>
  <si>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</si>
  <si>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</si>
  <si>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</si>
  <si>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</si>
  <si>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</si>
  <si>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</si>
  <si>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</si>
  <si>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</si>
  <si>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</si>
  <si>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</si>
  <si>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</si>
  <si>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МинТранс</t>
  </si>
  <si>
    <t>СПб, Набережная Обводного канала д. 36</t>
  </si>
  <si>
    <t>Автовокзал, 8-911-131-41-05</t>
  </si>
  <si>
    <t>10:00-17:00</t>
  </si>
  <si>
    <t>Дмитрий</t>
  </si>
  <si>
    <t>ТЕНДЕР, подписывать акт.</t>
  </si>
  <si>
    <t>ЛМЗ</t>
  </si>
  <si>
    <t>СПб, ул. Чугунная д. 14</t>
  </si>
  <si>
    <t>812-542-07-92  ,8-921-404-30-51</t>
  </si>
  <si>
    <t>10:00-16:00</t>
  </si>
  <si>
    <t>Георгий</t>
  </si>
  <si>
    <t>ПУСКАЮТ ТОЛЬКО ГРАЖДАН РФ
Утром подавать данные на водителя, экспедитора и авто</t>
  </si>
  <si>
    <t>водоносов</t>
  </si>
  <si>
    <t>СПб, набережная реки Фонтанки д. 171</t>
  </si>
  <si>
    <t>кв.22, 8-921-313-05-91</t>
  </si>
  <si>
    <t>10:00-14:00</t>
  </si>
  <si>
    <t>ВОЗИТЬ В УКАЗАННЫЙ ПРОМЕЖУТОК ВРЕМЕНИ  ЕСЛИ ПРИВЕЗЁТЕ не вовремя ШТРАФ- КЛИЕНТ НЕДРУЖЕЛЮБНЫЙ НЕ НАСТРОЕН ПРИНИМАТЬ Утром!БЫТЬ КРАЙНЕ ВЕЖЛИВЫМ.</t>
  </si>
  <si>
    <t>Клиент №5417</t>
  </si>
  <si>
    <t>г. Колпино, СПб, ул. Пролетарская д.54</t>
  </si>
  <si>
    <t>6-й подъезд, кв.202, 8-931-974-67-87</t>
  </si>
  <si>
    <t>10:00-15:00</t>
  </si>
  <si>
    <t>Фахри</t>
  </si>
  <si>
    <t>созвон!</t>
  </si>
  <si>
    <t>Водоносов</t>
  </si>
  <si>
    <t>СПб, проспект Елизарова д. 24</t>
  </si>
  <si>
    <t>кв. 65, 8-911-908-93-38</t>
  </si>
  <si>
    <t>созвон за час</t>
  </si>
  <si>
    <t>г. Пушкин, СПб, Кузьминское шоссе д. 1</t>
  </si>
  <si>
    <t>ориентир автостоянка, угол Кузьминского и Петербургского шоссе, 8-950-033-47-46, 8-965-751-73-47, 8-953-347-80-89</t>
  </si>
  <si>
    <t>Пушкин, СПб, посёлок Александровская, 5-я линия д. 17к</t>
  </si>
  <si>
    <t>8-952-261-00-11</t>
  </si>
  <si>
    <t>созвон заранее!</t>
  </si>
  <si>
    <t>г. Пушкин, Павловское шоссе, д. 25</t>
  </si>
  <si>
    <t>кв. 25, 2ая парадная, домофон не работает, 8-931-952-86-36</t>
  </si>
  <si>
    <t>оплачивают по 5 бут Поставка №2 (2 из 5 бут), заказывает 19л ДОМОФОН НЕ РАБОТАЕТ. созвон если не успеваете</t>
  </si>
  <si>
    <t>Сафоновы Виталий Николаевич и Наталья Владимировна</t>
  </si>
  <si>
    <t>СПб, ул. Маршала Захарова д. 12к1</t>
  </si>
  <si>
    <t>кв. 147, 8-953-343-44-36, 8-921-633-16-96, 8-953-158-45-56</t>
  </si>
  <si>
    <t>10:00-13:00</t>
  </si>
  <si>
    <t>8-953-158-45-56 - звонить на этот номер.пустые бутыли и деньги в конверте у двери оставят. созвон</t>
  </si>
  <si>
    <t>ВИКТОРИЯ (бывш. ЗападЭнергоРесурс )водоносов</t>
  </si>
  <si>
    <t>СПб, ул. Минеральная, д. 13к6</t>
  </si>
  <si>
    <t>литАБ, 8-921-893-32-70, 4-й эт 325-60-16</t>
  </si>
  <si>
    <t>до 1 на месте будут. ТОЛЬКО с ндс, созвон для пропуска 8-981-826-63-21.  8-921-893-32-70</t>
  </si>
  <si>
    <t>Клиент№6717</t>
  </si>
  <si>
    <t>поселок Мурино, бульвар Менделеева д. 14</t>
  </si>
  <si>
    <t>кв. 34 , 8-967-591-08-42</t>
  </si>
  <si>
    <t>11:00-16:00</t>
  </si>
  <si>
    <t>созвон!! по возможности пораньше</t>
  </si>
  <si>
    <t>Александр</t>
  </si>
  <si>
    <t>СПб, деревня Кудрово, Европейский пр., д. 14к4</t>
  </si>
  <si>
    <t>кв. 337, 13-й этаж, 8-911-758-04-95(6)</t>
  </si>
  <si>
    <t>созвон</t>
  </si>
  <si>
    <t>Мегаполис Трейд  водономика</t>
  </si>
  <si>
    <t>СПб, Непокоренных пр., д. 63лит К37</t>
  </si>
  <si>
    <t>пом. 6-Н, ,  8-921-938-52-17   Александр</t>
  </si>
  <si>
    <t>09:00-17:00</t>
  </si>
  <si>
    <t>с ндс!, созвон</t>
  </si>
  <si>
    <t>Вячеслав</t>
  </si>
  <si>
    <t>СПб, Лиговский пр. д. 145</t>
  </si>
  <si>
    <t>8-911-911-57-31</t>
  </si>
  <si>
    <t>8-905-225-41-01, 573-39-75</t>
  </si>
  <si>
    <t>СПб, ул. Мебельная д. 12</t>
  </si>
  <si>
    <t>БЦ "Авиатор", 448-63-20</t>
  </si>
  <si>
    <t xml:space="preserve">1 - ЧЕК (всегда)
 </t>
  </si>
  <si>
    <t>СОЗВОН на номер 8-921-308-82-15 Алексей, городской номер не работает!  скажут где отгрузить воду (на пандус - дальше сами поднимут). фирма Петропэн</t>
  </si>
  <si>
    <t>СПб, пр. Королёва, д. 44к1</t>
  </si>
  <si>
    <t>кв. 297, 8-965-043-45-48</t>
  </si>
  <si>
    <t>новая цена обязательно созвон ОБЯЗАТЕЛЬНО , воду у дверей не оставлять!!</t>
  </si>
  <si>
    <t>г. Петергоф, СПб, ул. Войкова, д. 68</t>
  </si>
  <si>
    <t>кв.47, 8-969-723-10-95</t>
  </si>
  <si>
    <t>12:00-17:00</t>
  </si>
  <si>
    <t>ИП Степанюк М.Г. (ИП НАДОБНИКОВ)(бывш. ТачПринт водоносов)</t>
  </si>
  <si>
    <t>СПб,ул. Возрождения д.20</t>
  </si>
  <si>
    <t>Марина 8-965-059-03-43</t>
  </si>
  <si>
    <t>с 10 работают. новый адрес</t>
  </si>
  <si>
    <t>СПС</t>
  </si>
  <si>
    <t>СПб, Двинская ул. д. 23</t>
  </si>
  <si>
    <t>602-04-94 доб. 1612</t>
  </si>
  <si>
    <t>10:00-12:00</t>
  </si>
  <si>
    <t>с ндс подписать доки звон заранее, охрана не пропускает на парковку, счёт на 30 бут. передать доки от прошлой поставки</t>
  </si>
  <si>
    <t>СПб, Двинская ул. д. 25</t>
  </si>
  <si>
    <t>склад, дальняя дверь слева, 8-921-317-58-15</t>
  </si>
  <si>
    <t>созвон заранее, охрана не пропускает на парковку,акт приема-передачи. Подъём  Брать из налички (оплачивают на двинской 23)</t>
  </si>
  <si>
    <t>Сфера Декора</t>
  </si>
  <si>
    <t>СПб, ул. Боровая, д. 51</t>
  </si>
  <si>
    <t>8-909-591-29-80 Павел,  8-921-388-66-60</t>
  </si>
  <si>
    <t>РАНЬШЕ 12 НИКОГО НЕ БУДЕТ ОБЯЗАТЕЛЬНО ЗАБРАТЬ ТАРУ с ндс С 12! УТРОМ НИКОГО НЕ БУДЕТ. бутыли не текущие с плотными крышками.На адрес московский свой счёт 3235 Поставка №11 (67 из 100), Пакет Дружный коллектив на 100 бут  СЧЁТ БОРОВАЯ 100 бут Поставка №7 (38 из 100)</t>
  </si>
  <si>
    <t>г. Коммунар, Новое Антропшино, ул. Славянская, д. 9</t>
  </si>
  <si>
    <t>кв.187, 8-999-235-17-97</t>
  </si>
  <si>
    <t>созвон за час. домофона нет, ЗАБИРАТЬ ПУСТУЮ ТАРУ!</t>
  </si>
  <si>
    <t>СпецТехнология С-З   водоносов</t>
  </si>
  <si>
    <t>СПб, ул. Швецова д. 23</t>
  </si>
  <si>
    <t>территория завод ТЕМП, 8-921-327-53-77 Владимир, 8-965-080-07-54, 8-921-315-66-53 ворота напротив стоянки</t>
  </si>
  <si>
    <t>только с ндс  разгрузка В ДВА МЕСТА ЗВОНИТЬ НА 8-981-989-69-15  созвон для пропуска, пускают только граждан РФ!!</t>
  </si>
  <si>
    <t>МЕТАЛЛИМПРЕСС</t>
  </si>
  <si>
    <t>г. Петергоф, индустриальный парк Марьино, ул. Новые заводы д.50</t>
  </si>
  <si>
    <t>к5с1, 8-920-035-71-11</t>
  </si>
  <si>
    <t>передать упд от 26.02.2020. с ндс, 8-920-257-61-11 уставные. УТРОМ ОБЯЗАТЕЛЕН СОЗВОН  ДЛЯ ПРОПУСКА</t>
  </si>
  <si>
    <t>СПб, ул. Парадная д.3</t>
  </si>
  <si>
    <t>к2, кв. 171  8-931-365-30-80</t>
  </si>
  <si>
    <t>созвон за полчаса</t>
  </si>
  <si>
    <t>Водономика</t>
  </si>
  <si>
    <t>г. Колпино, СПб, ул. Ижорского Батальона д. 8</t>
  </si>
  <si>
    <t>КВ.182, 8-911-091-29-22</t>
  </si>
  <si>
    <t>Клиент№5988</t>
  </si>
  <si>
    <t>г. Колпино, СПб, ул. Павловская д. 10</t>
  </si>
  <si>
    <t>Поликлиника №71, 5й этаж (лифт есть), кабинет 503 - отдел кадров ,8-911-166-56-74 Яна</t>
  </si>
  <si>
    <t>09:00-16:00</t>
  </si>
  <si>
    <t>в пятницу работают до 16 ЧИСТЫЕ БУТЫЛИ!!!</t>
  </si>
  <si>
    <t>Клиент№5465</t>
  </si>
  <si>
    <t>Всеволожский район, Заневское городское поселение, деревня Кудрово, микрорайон Новый Оккервиль, ул. Ленинградская, д. 7</t>
  </si>
  <si>
    <t>кв. 690, 4-й этаж, 8-911-133-06-96</t>
  </si>
  <si>
    <t>СОЗВОН!
Нам должны 380р</t>
  </si>
  <si>
    <t>СПб, ул. Дмитрия Устинова, д. 5</t>
  </si>
  <si>
    <t>кв. 210, 8-905-275-98-07</t>
  </si>
  <si>
    <t>оплата на сайте. КАК МОЖНО РАНЬШЕ</t>
  </si>
  <si>
    <t>Клиент№4231</t>
  </si>
  <si>
    <t>г. Колпино, СПб, Заводской пр. д. 30</t>
  </si>
  <si>
    <t>кв. 88, 8-921-973-42-32, 8-921-759-74-42</t>
  </si>
  <si>
    <t>СПб, ул. Передовиков д.8А</t>
  </si>
  <si>
    <t>8-964-374-92-01 Виталий</t>
  </si>
  <si>
    <t>Созвон бъяснит куда выгружать</t>
  </si>
  <si>
    <t>СПБ,Пушкинский р-он, Шушары, Славянка, ул. Ростовская, д. 19/3</t>
  </si>
  <si>
    <t>кв. 600, 8-911-148-60-87</t>
  </si>
  <si>
    <t>11:00-14:00</t>
  </si>
  <si>
    <t>Клиент№5120</t>
  </si>
  <si>
    <t>СПб, г. Пушкин, Пушкинская ул. д. 8</t>
  </si>
  <si>
    <t>кв. 16, 2й этаж, 8-911-010-64-75</t>
  </si>
  <si>
    <t>СОЗВОН ЗА ЧАС!!</t>
  </si>
  <si>
    <t>ГРАНД ТАБАК</t>
  </si>
  <si>
    <t>СПб, ул. Бехтерева, д. 2</t>
  </si>
  <si>
    <t>8-964-611-50-01</t>
  </si>
  <si>
    <t>10:00-13:00 15:00-18:00</t>
  </si>
  <si>
    <t>С НДС созвон за 15 мин - встретят. с 13 до 15 обед.</t>
  </si>
  <si>
    <t>СПб, ул. Стойкости, д. 15</t>
  </si>
  <si>
    <t>кв. 134, 8-921-090-04-04, 759-09-76, домофон не работает, созвон  8-921-360-05-80</t>
  </si>
  <si>
    <t>поменяли на плеску натуральную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</si>
</sst>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39" sqref="A39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2">
        <v>1</v>
      </c>
      <c r="B6" s="53" t="s">
        <v>29</v>
      </c>
      <c r="C6" s="54">
        <v>50058</v>
      </c>
      <c r="D6" s="53" t="s">
        <v>30</v>
      </c>
      <c r="E6" s="53" t="s">
        <v>31</v>
      </c>
      <c r="F6" s="55" t="s">
        <v>32</v>
      </c>
      <c r="G6" s="53" t="s">
        <v>33</v>
      </c>
      <c r="H6" s="56"/>
      <c r="I6" s="57">
        <v>6</v>
      </c>
      <c r="J6" s="57"/>
      <c r="K6" s="57"/>
      <c r="L6" s="57"/>
      <c r="M6" s="57"/>
      <c r="N6" s="57" t="str">
        <f>SUM(I6:M6)</f>
        <v>0</v>
      </c>
      <c r="O6" s="58"/>
      <c r="P6" s="57"/>
      <c r="Q6" s="57">
        <v>684</v>
      </c>
      <c r="R6" s="57"/>
      <c r="S6" s="55"/>
      <c r="T6" s="55" t="s">
        <v>34</v>
      </c>
      <c r="U6" s="5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2">
        <v>2</v>
      </c>
      <c r="B7" s="53" t="s">
        <v>35</v>
      </c>
      <c r="C7" s="59">
        <v>500044</v>
      </c>
      <c r="D7" s="53" t="s">
        <v>36</v>
      </c>
      <c r="E7" s="53" t="s">
        <v>37</v>
      </c>
      <c r="F7" s="55" t="s">
        <v>38</v>
      </c>
      <c r="G7" s="53" t="s">
        <v>39</v>
      </c>
      <c r="H7" s="56"/>
      <c r="I7" s="57">
        <v>120</v>
      </c>
      <c r="J7" s="57"/>
      <c r="K7" s="57"/>
      <c r="L7" s="57"/>
      <c r="M7" s="57"/>
      <c r="N7" s="57" t="str">
        <f>SUM(I7:M7)</f>
        <v>0</v>
      </c>
      <c r="O7" s="58"/>
      <c r="P7" s="57"/>
      <c r="Q7" s="57">
        <v>11160</v>
      </c>
      <c r="R7" s="57"/>
      <c r="S7" s="55"/>
      <c r="T7" s="55" t="s">
        <v>40</v>
      </c>
      <c r="U7" s="55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41</v>
      </c>
      <c r="C8" s="51">
        <v>4960</v>
      </c>
      <c r="D8" s="46" t="s">
        <v>42</v>
      </c>
      <c r="E8" s="46" t="s">
        <v>43</v>
      </c>
      <c r="F8" s="38" t="s">
        <v>44</v>
      </c>
      <c r="G8" s="46" t="s">
        <v>33</v>
      </c>
      <c r="H8" s="48"/>
      <c r="I8" s="49"/>
      <c r="J8" s="49"/>
      <c r="K8" s="49"/>
      <c r="L8" s="49">
        <v>2</v>
      </c>
      <c r="M8" s="49"/>
      <c r="N8" s="49" t="str">
        <f>SUM(I8:M8)</f>
        <v>0</v>
      </c>
      <c r="O8" s="50"/>
      <c r="P8" s="49">
        <v>370</v>
      </c>
      <c r="Q8" s="49"/>
      <c r="R8" s="49"/>
      <c r="S8" s="38"/>
      <c r="T8" s="38" t="s">
        <v>45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46</v>
      </c>
      <c r="C9" s="47">
        <v>5417</v>
      </c>
      <c r="D9" s="46" t="s">
        <v>47</v>
      </c>
      <c r="E9" s="46" t="s">
        <v>48</v>
      </c>
      <c r="F9" s="38" t="s">
        <v>49</v>
      </c>
      <c r="G9" s="46" t="s">
        <v>50</v>
      </c>
      <c r="H9" s="48"/>
      <c r="I9" s="49"/>
      <c r="J9" s="49">
        <v>4</v>
      </c>
      <c r="K9" s="49"/>
      <c r="L9" s="49"/>
      <c r="M9" s="49"/>
      <c r="N9" s="49" t="str">
        <f>SUM(I9:M9)</f>
        <v>0</v>
      </c>
      <c r="O9" s="50"/>
      <c r="P9" s="49">
        <v>880</v>
      </c>
      <c r="Q9" s="49"/>
      <c r="R9" s="49"/>
      <c r="S9" s="38"/>
      <c r="T9" s="38" t="s">
        <v>51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52</v>
      </c>
      <c r="C10" s="51">
        <v>94114</v>
      </c>
      <c r="D10" s="46" t="s">
        <v>53</v>
      </c>
      <c r="E10" s="46" t="s">
        <v>54</v>
      </c>
      <c r="F10" s="38" t="s">
        <v>38</v>
      </c>
      <c r="G10" s="46" t="s">
        <v>50</v>
      </c>
      <c r="H10" s="48"/>
      <c r="I10" s="49"/>
      <c r="J10" s="49"/>
      <c r="K10" s="49"/>
      <c r="L10" s="49">
        <v>3</v>
      </c>
      <c r="M10" s="49"/>
      <c r="N10" s="49" t="str">
        <f>SUM(I10:M10)</f>
        <v>0</v>
      </c>
      <c r="O10" s="50"/>
      <c r="P10" s="49">
        <v>555</v>
      </c>
      <c r="Q10" s="49"/>
      <c r="R10" s="49"/>
      <c r="S10" s="38"/>
      <c r="T10" s="38" t="s">
        <v>55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52</v>
      </c>
      <c r="C11" s="47">
        <v>1118</v>
      </c>
      <c r="D11" s="46" t="s">
        <v>56</v>
      </c>
      <c r="E11" s="46" t="s">
        <v>57</v>
      </c>
      <c r="F11" s="38" t="s">
        <v>49</v>
      </c>
      <c r="G11" s="46" t="s">
        <v>50</v>
      </c>
      <c r="H11" s="48"/>
      <c r="I11" s="49"/>
      <c r="J11" s="49"/>
      <c r="K11" s="49"/>
      <c r="L11" s="49">
        <v>2</v>
      </c>
      <c r="M11" s="49"/>
      <c r="N11" s="49" t="str">
        <f>SUM(I11:M11)</f>
        <v>0</v>
      </c>
      <c r="O11" s="50"/>
      <c r="P11" s="49">
        <v>330</v>
      </c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52</v>
      </c>
      <c r="C12" s="47">
        <v>3506</v>
      </c>
      <c r="D12" s="46" t="s">
        <v>58</v>
      </c>
      <c r="E12" s="46" t="s">
        <v>59</v>
      </c>
      <c r="F12" s="38" t="s">
        <v>44</v>
      </c>
      <c r="G12" s="46" t="s">
        <v>50</v>
      </c>
      <c r="H12" s="48"/>
      <c r="I12" s="49"/>
      <c r="J12" s="49"/>
      <c r="K12" s="49"/>
      <c r="L12" s="49">
        <v>2</v>
      </c>
      <c r="M12" s="49"/>
      <c r="N12" s="49" t="str">
        <f>SUM(I12:M12)</f>
        <v>0</v>
      </c>
      <c r="O12" s="50"/>
      <c r="P12" s="49">
        <v>370</v>
      </c>
      <c r="Q12" s="49"/>
      <c r="R12" s="49"/>
      <c r="S12" s="38"/>
      <c r="T12" s="38" t="s">
        <v>60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52</v>
      </c>
      <c r="C13" s="47">
        <v>2981</v>
      </c>
      <c r="D13" s="46" t="s">
        <v>61</v>
      </c>
      <c r="E13" s="46" t="s">
        <v>62</v>
      </c>
      <c r="F13" s="38" t="s">
        <v>38</v>
      </c>
      <c r="G13" s="46" t="s">
        <v>50</v>
      </c>
      <c r="H13" s="48"/>
      <c r="I13" s="49"/>
      <c r="J13" s="49"/>
      <c r="K13" s="49"/>
      <c r="L13" s="49">
        <v>1</v>
      </c>
      <c r="M13" s="49"/>
      <c r="N13" s="49" t="str">
        <f>SUM(I13:M13)</f>
        <v>0</v>
      </c>
      <c r="O13" s="50"/>
      <c r="P13" s="49"/>
      <c r="Q13" s="49">
        <v>0</v>
      </c>
      <c r="R13" s="49"/>
      <c r="S13" s="38"/>
      <c r="T13" s="38" t="s">
        <v>63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64</v>
      </c>
      <c r="C14" s="47">
        <v>2661</v>
      </c>
      <c r="D14" s="46" t="s">
        <v>65</v>
      </c>
      <c r="E14" s="46" t="s">
        <v>66</v>
      </c>
      <c r="F14" s="38" t="s">
        <v>67</v>
      </c>
      <c r="G14" s="46" t="s">
        <v>33</v>
      </c>
      <c r="H14" s="48"/>
      <c r="I14" s="49"/>
      <c r="J14" s="49">
        <v>2</v>
      </c>
      <c r="K14" s="49"/>
      <c r="L14" s="49"/>
      <c r="M14" s="49"/>
      <c r="N14" s="49" t="str">
        <f>SUM(I14:M14)</f>
        <v>0</v>
      </c>
      <c r="O14" s="50"/>
      <c r="P14" s="49">
        <v>400</v>
      </c>
      <c r="Q14" s="49"/>
      <c r="R14" s="49"/>
      <c r="S14" s="38"/>
      <c r="T14" s="38" t="s">
        <v>68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2">
        <v>10</v>
      </c>
      <c r="B15" s="53" t="s">
        <v>69</v>
      </c>
      <c r="C15" s="59">
        <v>91576</v>
      </c>
      <c r="D15" s="53" t="s">
        <v>70</v>
      </c>
      <c r="E15" s="53" t="s">
        <v>71</v>
      </c>
      <c r="F15" s="55" t="s">
        <v>49</v>
      </c>
      <c r="G15" s="53" t="s">
        <v>33</v>
      </c>
      <c r="H15" s="56"/>
      <c r="I15" s="57"/>
      <c r="J15" s="57"/>
      <c r="K15" s="57"/>
      <c r="L15" s="57">
        <v>4</v>
      </c>
      <c r="M15" s="57"/>
      <c r="N15" s="57" t="str">
        <f>SUM(I15:M15)</f>
        <v>0</v>
      </c>
      <c r="O15" s="58"/>
      <c r="P15" s="57"/>
      <c r="Q15" s="57">
        <v>700</v>
      </c>
      <c r="R15" s="57">
        <v>40</v>
      </c>
      <c r="S15" s="55"/>
      <c r="T15" s="55" t="s">
        <v>72</v>
      </c>
      <c r="U15" s="55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73</v>
      </c>
      <c r="C16" s="51">
        <v>6717</v>
      </c>
      <c r="D16" s="46" t="s">
        <v>74</v>
      </c>
      <c r="E16" s="46" t="s">
        <v>75</v>
      </c>
      <c r="F16" s="38" t="s">
        <v>76</v>
      </c>
      <c r="G16" s="46" t="s">
        <v>39</v>
      </c>
      <c r="H16" s="48"/>
      <c r="I16" s="49"/>
      <c r="J16" s="49"/>
      <c r="K16" s="49">
        <v>2</v>
      </c>
      <c r="L16" s="49"/>
      <c r="M16" s="49"/>
      <c r="N16" s="49" t="str">
        <f>SUM(I16:M16)</f>
        <v>0</v>
      </c>
      <c r="O16" s="50"/>
      <c r="P16" s="49">
        <v>380</v>
      </c>
      <c r="Q16" s="49"/>
      <c r="R16" s="49"/>
      <c r="S16" s="38"/>
      <c r="T16" s="38" t="s">
        <v>77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78</v>
      </c>
      <c r="C17" s="47">
        <v>188</v>
      </c>
      <c r="D17" s="46" t="s">
        <v>79</v>
      </c>
      <c r="E17" s="46" t="s">
        <v>80</v>
      </c>
      <c r="F17" s="38" t="s">
        <v>49</v>
      </c>
      <c r="G17" s="46" t="s">
        <v>39</v>
      </c>
      <c r="H17" s="48"/>
      <c r="I17" s="49"/>
      <c r="J17" s="49">
        <v>4</v>
      </c>
      <c r="K17" s="49"/>
      <c r="L17" s="49"/>
      <c r="M17" s="49"/>
      <c r="N17" s="49" t="str">
        <f>SUM(I17:M17)</f>
        <v>0</v>
      </c>
      <c r="O17" s="50"/>
      <c r="P17" s="49">
        <v>860</v>
      </c>
      <c r="Q17" s="49"/>
      <c r="R17" s="49"/>
      <c r="S17" s="38"/>
      <c r="T17" s="38" t="s">
        <v>81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52">
        <v>13</v>
      </c>
      <c r="B18" s="53" t="s">
        <v>82</v>
      </c>
      <c r="C18" s="54">
        <v>60098</v>
      </c>
      <c r="D18" s="53" t="s">
        <v>83</v>
      </c>
      <c r="E18" s="53" t="s">
        <v>84</v>
      </c>
      <c r="F18" s="55" t="s">
        <v>85</v>
      </c>
      <c r="G18" s="53" t="s">
        <v>39</v>
      </c>
      <c r="H18" s="56"/>
      <c r="I18" s="57"/>
      <c r="J18" s="57"/>
      <c r="K18" s="57"/>
      <c r="L18" s="57">
        <v>20</v>
      </c>
      <c r="M18" s="57"/>
      <c r="N18" s="57" t="str">
        <f>SUM(I18:M18)</f>
        <v>0</v>
      </c>
      <c r="O18" s="58"/>
      <c r="P18" s="57"/>
      <c r="Q18" s="57">
        <v>2200</v>
      </c>
      <c r="R18" s="57"/>
      <c r="S18" s="55"/>
      <c r="T18" s="55" t="s">
        <v>86</v>
      </c>
      <c r="U18" s="55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87</v>
      </c>
      <c r="C19" s="47">
        <v>145</v>
      </c>
      <c r="D19" s="46" t="s">
        <v>88</v>
      </c>
      <c r="E19" s="46" t="s">
        <v>89</v>
      </c>
      <c r="F19" s="38" t="s">
        <v>67</v>
      </c>
      <c r="G19" s="46" t="s">
        <v>33</v>
      </c>
      <c r="H19" s="48"/>
      <c r="I19" s="49"/>
      <c r="J19" s="49">
        <v>5</v>
      </c>
      <c r="K19" s="49"/>
      <c r="L19" s="49"/>
      <c r="M19" s="49"/>
      <c r="N19" s="49" t="str">
        <f>SUM(I19:M19)</f>
        <v>0</v>
      </c>
      <c r="O19" s="50"/>
      <c r="P19" s="49">
        <v>950</v>
      </c>
      <c r="Q19" s="49"/>
      <c r="R19" s="49">
        <v>50</v>
      </c>
      <c r="S19" s="38"/>
      <c r="T19" s="38" t="s">
        <v>90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52</v>
      </c>
      <c r="C20" s="47">
        <v>4011</v>
      </c>
      <c r="D20" s="46" t="s">
        <v>91</v>
      </c>
      <c r="E20" s="46" t="s">
        <v>92</v>
      </c>
      <c r="F20" s="38" t="s">
        <v>32</v>
      </c>
      <c r="G20" s="46" t="s">
        <v>39</v>
      </c>
      <c r="H20" s="48"/>
      <c r="I20" s="49"/>
      <c r="J20" s="49"/>
      <c r="K20" s="49"/>
      <c r="L20" s="49">
        <v>10</v>
      </c>
      <c r="M20" s="49"/>
      <c r="N20" s="49" t="str">
        <f>SUM(I20:M20)</f>
        <v>0</v>
      </c>
      <c r="O20" s="50"/>
      <c r="P20" s="49">
        <v>1400</v>
      </c>
      <c r="Q20" s="49"/>
      <c r="R20" s="49"/>
      <c r="S20" s="38" t="s">
        <v>93</v>
      </c>
      <c r="T20" s="38" t="s">
        <v>94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52</v>
      </c>
      <c r="C21" s="47">
        <v>93143</v>
      </c>
      <c r="D21" s="46" t="s">
        <v>95</v>
      </c>
      <c r="E21" s="46" t="s">
        <v>96</v>
      </c>
      <c r="F21" s="38" t="s">
        <v>76</v>
      </c>
      <c r="G21" s="46" t="s">
        <v>39</v>
      </c>
      <c r="H21" s="48"/>
      <c r="I21" s="49"/>
      <c r="J21" s="49"/>
      <c r="K21" s="49"/>
      <c r="L21" s="49">
        <v>2</v>
      </c>
      <c r="M21" s="49"/>
      <c r="N21" s="49" t="str">
        <f>SUM(I21:M21)</f>
        <v>0</v>
      </c>
      <c r="O21" s="50"/>
      <c r="P21" s="49">
        <v>370</v>
      </c>
      <c r="Q21" s="49"/>
      <c r="R21" s="49"/>
      <c r="S21" s="38"/>
      <c r="T21" s="38" t="s">
        <v>97</v>
      </c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52</v>
      </c>
      <c r="C22" s="47">
        <v>4804</v>
      </c>
      <c r="D22" s="46" t="s">
        <v>98</v>
      </c>
      <c r="E22" s="46" t="s">
        <v>99</v>
      </c>
      <c r="F22" s="38" t="s">
        <v>100</v>
      </c>
      <c r="G22" s="46" t="s">
        <v>33</v>
      </c>
      <c r="H22" s="48"/>
      <c r="I22" s="49"/>
      <c r="J22" s="49"/>
      <c r="K22" s="49"/>
      <c r="L22" s="49">
        <v>4</v>
      </c>
      <c r="M22" s="49"/>
      <c r="N22" s="49" t="str">
        <f>SUM(I22:M22)</f>
        <v>0</v>
      </c>
      <c r="O22" s="50"/>
      <c r="P22" s="49">
        <v>720</v>
      </c>
      <c r="Q22" s="49"/>
      <c r="R22" s="49">
        <v>40</v>
      </c>
      <c r="S22" s="38"/>
      <c r="T22" s="38" t="s">
        <v>81</v>
      </c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52">
        <v>18</v>
      </c>
      <c r="B23" s="53" t="s">
        <v>101</v>
      </c>
      <c r="C23" s="54">
        <v>94624</v>
      </c>
      <c r="D23" s="53" t="s">
        <v>102</v>
      </c>
      <c r="E23" s="53" t="s">
        <v>103</v>
      </c>
      <c r="F23" s="55" t="s">
        <v>32</v>
      </c>
      <c r="G23" s="53" t="s">
        <v>33</v>
      </c>
      <c r="H23" s="56"/>
      <c r="I23" s="57"/>
      <c r="J23" s="57"/>
      <c r="K23" s="57"/>
      <c r="L23" s="57">
        <v>4</v>
      </c>
      <c r="M23" s="57"/>
      <c r="N23" s="57" t="str">
        <f>SUM(I23:M23)</f>
        <v>0</v>
      </c>
      <c r="O23" s="58"/>
      <c r="P23" s="57"/>
      <c r="Q23" s="57">
        <v>680</v>
      </c>
      <c r="R23" s="57"/>
      <c r="S23" s="55"/>
      <c r="T23" s="55" t="s">
        <v>104</v>
      </c>
      <c r="U23" s="55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52">
        <v>19</v>
      </c>
      <c r="B24" s="53" t="s">
        <v>105</v>
      </c>
      <c r="C24" s="59">
        <v>2175</v>
      </c>
      <c r="D24" s="53" t="s">
        <v>106</v>
      </c>
      <c r="E24" s="53" t="s">
        <v>107</v>
      </c>
      <c r="F24" s="55" t="s">
        <v>108</v>
      </c>
      <c r="G24" s="53" t="s">
        <v>50</v>
      </c>
      <c r="H24" s="56"/>
      <c r="I24" s="57"/>
      <c r="J24" s="57">
        <v>25</v>
      </c>
      <c r="K24" s="57"/>
      <c r="L24" s="57"/>
      <c r="M24" s="57"/>
      <c r="N24" s="57" t="str">
        <f>SUM(I24:M24)</f>
        <v>0</v>
      </c>
      <c r="O24" s="58"/>
      <c r="P24" s="57"/>
      <c r="Q24" s="57">
        <v>3375</v>
      </c>
      <c r="R24" s="57">
        <v>125</v>
      </c>
      <c r="S24" s="55"/>
      <c r="T24" s="55" t="s">
        <v>109</v>
      </c>
      <c r="U24" s="55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52">
        <v>20</v>
      </c>
      <c r="B25" s="53" t="s">
        <v>105</v>
      </c>
      <c r="C25" s="59">
        <v>2175</v>
      </c>
      <c r="D25" s="53" t="s">
        <v>110</v>
      </c>
      <c r="E25" s="53" t="s">
        <v>111</v>
      </c>
      <c r="F25" s="55" t="s">
        <v>108</v>
      </c>
      <c r="G25" s="53" t="s">
        <v>50</v>
      </c>
      <c r="H25" s="56"/>
      <c r="I25" s="57"/>
      <c r="J25" s="57">
        <v>5</v>
      </c>
      <c r="K25" s="57"/>
      <c r="L25" s="57"/>
      <c r="M25" s="57"/>
      <c r="N25" s="57" t="str">
        <f>SUM(I25:M25)</f>
        <v>0</v>
      </c>
      <c r="O25" s="58"/>
      <c r="P25" s="57"/>
      <c r="Q25" s="57">
        <v>675</v>
      </c>
      <c r="R25" s="57">
        <v>25</v>
      </c>
      <c r="S25" s="55"/>
      <c r="T25" s="55" t="s">
        <v>112</v>
      </c>
      <c r="U25" s="55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52">
        <v>21</v>
      </c>
      <c r="B26" s="53" t="s">
        <v>113</v>
      </c>
      <c r="C26" s="59">
        <v>44</v>
      </c>
      <c r="D26" s="53" t="s">
        <v>114</v>
      </c>
      <c r="E26" s="53" t="s">
        <v>115</v>
      </c>
      <c r="F26" s="55" t="s">
        <v>100</v>
      </c>
      <c r="G26" s="53" t="s">
        <v>33</v>
      </c>
      <c r="H26" s="56"/>
      <c r="I26" s="57"/>
      <c r="J26" s="57"/>
      <c r="K26" s="57">
        <v>7</v>
      </c>
      <c r="L26" s="57"/>
      <c r="M26" s="57"/>
      <c r="N26" s="57" t="str">
        <f>SUM(I26:M26)</f>
        <v>0</v>
      </c>
      <c r="O26" s="58"/>
      <c r="P26" s="57"/>
      <c r="Q26" s="57">
        <v>0</v>
      </c>
      <c r="R26" s="57"/>
      <c r="S26" s="55"/>
      <c r="T26" s="55" t="s">
        <v>116</v>
      </c>
      <c r="U26" s="55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>
        <v>22</v>
      </c>
      <c r="B27" s="46" t="s">
        <v>52</v>
      </c>
      <c r="C27" s="51">
        <v>92696</v>
      </c>
      <c r="D27" s="46" t="s">
        <v>117</v>
      </c>
      <c r="E27" s="46" t="s">
        <v>118</v>
      </c>
      <c r="F27" s="38" t="s">
        <v>32</v>
      </c>
      <c r="G27" s="46" t="s">
        <v>50</v>
      </c>
      <c r="H27" s="48"/>
      <c r="I27" s="49"/>
      <c r="J27" s="49"/>
      <c r="K27" s="49"/>
      <c r="L27" s="49">
        <v>4</v>
      </c>
      <c r="M27" s="49"/>
      <c r="N27" s="49" t="str">
        <f>SUM(I27:M27)</f>
        <v>0</v>
      </c>
      <c r="O27" s="50"/>
      <c r="P27" s="49">
        <v>680</v>
      </c>
      <c r="Q27" s="49"/>
      <c r="R27" s="49"/>
      <c r="S27" s="38"/>
      <c r="T27" s="38" t="s">
        <v>119</v>
      </c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52">
        <v>23</v>
      </c>
      <c r="B28" s="53" t="s">
        <v>120</v>
      </c>
      <c r="C28" s="59">
        <v>1482</v>
      </c>
      <c r="D28" s="53" t="s">
        <v>121</v>
      </c>
      <c r="E28" s="53" t="s">
        <v>122</v>
      </c>
      <c r="F28" s="55" t="s">
        <v>67</v>
      </c>
      <c r="G28" s="53" t="s">
        <v>33</v>
      </c>
      <c r="H28" s="56"/>
      <c r="I28" s="57"/>
      <c r="J28" s="57"/>
      <c r="K28" s="57"/>
      <c r="L28" s="57">
        <v>7</v>
      </c>
      <c r="M28" s="57"/>
      <c r="N28" s="57" t="str">
        <f>SUM(I28:M28)</f>
        <v>0</v>
      </c>
      <c r="O28" s="58"/>
      <c r="P28" s="57"/>
      <c r="Q28" s="57">
        <v>1155</v>
      </c>
      <c r="R28" s="57"/>
      <c r="S28" s="55"/>
      <c r="T28" s="55" t="s">
        <v>123</v>
      </c>
      <c r="U28" s="55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52">
        <v>24</v>
      </c>
      <c r="B29" s="53" t="s">
        <v>124</v>
      </c>
      <c r="C29" s="54">
        <v>60089</v>
      </c>
      <c r="D29" s="53" t="s">
        <v>125</v>
      </c>
      <c r="E29" s="53" t="s">
        <v>126</v>
      </c>
      <c r="F29" s="55" t="s">
        <v>32</v>
      </c>
      <c r="G29" s="53" t="s">
        <v>33</v>
      </c>
      <c r="H29" s="56"/>
      <c r="I29" s="57"/>
      <c r="J29" s="57"/>
      <c r="K29" s="57"/>
      <c r="L29" s="57">
        <v>16</v>
      </c>
      <c r="M29" s="57"/>
      <c r="N29" s="57" t="str">
        <f>SUM(I29:M29)</f>
        <v>0</v>
      </c>
      <c r="O29" s="58"/>
      <c r="P29" s="57"/>
      <c r="Q29" s="57">
        <v>1760</v>
      </c>
      <c r="R29" s="57"/>
      <c r="S29" s="55"/>
      <c r="T29" s="55" t="s">
        <v>127</v>
      </c>
      <c r="U29" s="55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52</v>
      </c>
      <c r="C30" s="47">
        <v>3106</v>
      </c>
      <c r="D30" s="46" t="s">
        <v>128</v>
      </c>
      <c r="E30" s="46" t="s">
        <v>129</v>
      </c>
      <c r="F30" s="38" t="s">
        <v>49</v>
      </c>
      <c r="G30" s="46" t="s">
        <v>33</v>
      </c>
      <c r="H30" s="48"/>
      <c r="I30" s="49"/>
      <c r="J30" s="49"/>
      <c r="K30" s="49"/>
      <c r="L30" s="49">
        <v>3</v>
      </c>
      <c r="M30" s="49"/>
      <c r="N30" s="49" t="str">
        <f>SUM(I30:M30)</f>
        <v>0</v>
      </c>
      <c r="O30" s="50"/>
      <c r="P30" s="49">
        <v>555</v>
      </c>
      <c r="Q30" s="49"/>
      <c r="R30" s="49"/>
      <c r="S30" s="38"/>
      <c r="T30" s="38" t="s">
        <v>130</v>
      </c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>
        <v>26</v>
      </c>
      <c r="B31" s="46" t="s">
        <v>131</v>
      </c>
      <c r="C31" s="47">
        <v>60026</v>
      </c>
      <c r="D31" s="46" t="s">
        <v>132</v>
      </c>
      <c r="E31" s="46" t="s">
        <v>133</v>
      </c>
      <c r="F31" s="38" t="s">
        <v>32</v>
      </c>
      <c r="G31" s="46" t="s">
        <v>50</v>
      </c>
      <c r="H31" s="48"/>
      <c r="I31" s="49"/>
      <c r="J31" s="49"/>
      <c r="K31" s="49"/>
      <c r="L31" s="49">
        <v>4</v>
      </c>
      <c r="M31" s="49"/>
      <c r="N31" s="49" t="str">
        <f>SUM(I31:M31)</f>
        <v>0</v>
      </c>
      <c r="O31" s="50"/>
      <c r="P31" s="49">
        <v>440</v>
      </c>
      <c r="Q31" s="49"/>
      <c r="R31" s="49"/>
      <c r="S31" s="38"/>
      <c r="T31" s="38" t="s">
        <v>81</v>
      </c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>
        <v>27</v>
      </c>
      <c r="B32" s="46" t="s">
        <v>134</v>
      </c>
      <c r="C32" s="47">
        <v>5988</v>
      </c>
      <c r="D32" s="46" t="s">
        <v>135</v>
      </c>
      <c r="E32" s="46" t="s">
        <v>136</v>
      </c>
      <c r="F32" s="38" t="s">
        <v>137</v>
      </c>
      <c r="G32" s="46" t="s">
        <v>50</v>
      </c>
      <c r="H32" s="48"/>
      <c r="I32" s="49"/>
      <c r="J32" s="49"/>
      <c r="K32" s="49"/>
      <c r="L32" s="49">
        <v>4</v>
      </c>
      <c r="M32" s="49"/>
      <c r="N32" s="49" t="str">
        <f>SUM(I32:M32)</f>
        <v>0</v>
      </c>
      <c r="O32" s="50"/>
      <c r="P32" s="49">
        <v>720</v>
      </c>
      <c r="Q32" s="49"/>
      <c r="R32" s="49"/>
      <c r="S32" s="38"/>
      <c r="T32" s="38" t="s">
        <v>138</v>
      </c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>
        <v>28</v>
      </c>
      <c r="B33" s="46" t="s">
        <v>139</v>
      </c>
      <c r="C33" s="47">
        <v>5465</v>
      </c>
      <c r="D33" s="46" t="s">
        <v>140</v>
      </c>
      <c r="E33" s="46" t="s">
        <v>141</v>
      </c>
      <c r="F33" s="38" t="s">
        <v>49</v>
      </c>
      <c r="G33" s="46" t="s">
        <v>39</v>
      </c>
      <c r="H33" s="48"/>
      <c r="I33" s="49"/>
      <c r="J33" s="49"/>
      <c r="K33" s="49">
        <v>2</v>
      </c>
      <c r="L33" s="49"/>
      <c r="M33" s="49"/>
      <c r="N33" s="49" t="str">
        <f>SUM(I33:M33)</f>
        <v>0</v>
      </c>
      <c r="O33" s="50"/>
      <c r="P33" s="49">
        <v>0</v>
      </c>
      <c r="Q33" s="49"/>
      <c r="R33" s="49"/>
      <c r="S33" s="38"/>
      <c r="T33" s="38" t="s">
        <v>142</v>
      </c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52</v>
      </c>
      <c r="C34" s="51">
        <v>4561</v>
      </c>
      <c r="D34" s="46" t="s">
        <v>143</v>
      </c>
      <c r="E34" s="46" t="s">
        <v>144</v>
      </c>
      <c r="F34" s="38" t="s">
        <v>67</v>
      </c>
      <c r="G34" s="46" t="s">
        <v>50</v>
      </c>
      <c r="H34" s="48"/>
      <c r="I34" s="49"/>
      <c r="J34" s="49"/>
      <c r="K34" s="49"/>
      <c r="L34" s="49">
        <v>3</v>
      </c>
      <c r="M34" s="49"/>
      <c r="N34" s="49" t="str">
        <f>SUM(I34:M34)</f>
        <v>0</v>
      </c>
      <c r="O34" s="50"/>
      <c r="P34" s="49">
        <v>555</v>
      </c>
      <c r="Q34" s="49"/>
      <c r="R34" s="49"/>
      <c r="S34" s="38"/>
      <c r="T34" s="38" t="s">
        <v>145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>
        <v>30</v>
      </c>
      <c r="B35" s="46" t="s">
        <v>146</v>
      </c>
      <c r="C35" s="47">
        <v>4231</v>
      </c>
      <c r="D35" s="46" t="s">
        <v>147</v>
      </c>
      <c r="E35" s="46" t="s">
        <v>148</v>
      </c>
      <c r="F35" s="38" t="s">
        <v>49</v>
      </c>
      <c r="G35" s="46" t="s">
        <v>50</v>
      </c>
      <c r="H35" s="48"/>
      <c r="I35" s="49"/>
      <c r="J35" s="49">
        <v>2</v>
      </c>
      <c r="K35" s="49"/>
      <c r="L35" s="49"/>
      <c r="M35" s="49"/>
      <c r="N35" s="49" t="str">
        <f>SUM(I35:M35)</f>
        <v>0</v>
      </c>
      <c r="O35" s="50"/>
      <c r="P35" s="49">
        <v>440</v>
      </c>
      <c r="Q35" s="49"/>
      <c r="R35" s="49"/>
      <c r="S35" s="38"/>
      <c r="T35" s="38" t="s">
        <v>81</v>
      </c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>
        <v>31</v>
      </c>
      <c r="B36" s="46" t="s">
        <v>52</v>
      </c>
      <c r="C36" s="47">
        <v>93002</v>
      </c>
      <c r="D36" s="46" t="s">
        <v>149</v>
      </c>
      <c r="E36" s="46" t="s">
        <v>150</v>
      </c>
      <c r="F36" s="38" t="s">
        <v>32</v>
      </c>
      <c r="G36" s="46" t="s">
        <v>39</v>
      </c>
      <c r="H36" s="48"/>
      <c r="I36" s="49"/>
      <c r="J36" s="49"/>
      <c r="K36" s="49"/>
      <c r="L36" s="49">
        <v>13</v>
      </c>
      <c r="M36" s="49"/>
      <c r="N36" s="49" t="str">
        <f>SUM(I36:M36)</f>
        <v>0</v>
      </c>
      <c r="O36" s="50"/>
      <c r="P36" s="49">
        <v>1820</v>
      </c>
      <c r="Q36" s="49"/>
      <c r="R36" s="49"/>
      <c r="S36" s="38"/>
      <c r="T36" s="38" t="s">
        <v>151</v>
      </c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52</v>
      </c>
      <c r="C37" s="51">
        <v>94142</v>
      </c>
      <c r="D37" s="46" t="s">
        <v>152</v>
      </c>
      <c r="E37" s="46" t="s">
        <v>153</v>
      </c>
      <c r="F37" s="38" t="s">
        <v>154</v>
      </c>
      <c r="G37" s="46" t="s">
        <v>50</v>
      </c>
      <c r="H37" s="48"/>
      <c r="I37" s="49"/>
      <c r="J37" s="49"/>
      <c r="K37" s="49"/>
      <c r="L37" s="49">
        <v>3</v>
      </c>
      <c r="M37" s="49"/>
      <c r="N37" s="49" t="str">
        <f>SUM(I37:M37)</f>
        <v>0</v>
      </c>
      <c r="O37" s="50"/>
      <c r="P37" s="49">
        <v>555</v>
      </c>
      <c r="Q37" s="49"/>
      <c r="R37" s="49"/>
      <c r="S37" s="38"/>
      <c r="T37" s="38" t="s">
        <v>51</v>
      </c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>
        <v>33</v>
      </c>
      <c r="B38" s="46" t="s">
        <v>155</v>
      </c>
      <c r="C38" s="47">
        <v>5120</v>
      </c>
      <c r="D38" s="46" t="s">
        <v>156</v>
      </c>
      <c r="E38" s="46" t="s">
        <v>157</v>
      </c>
      <c r="F38" s="38" t="s">
        <v>49</v>
      </c>
      <c r="G38" s="46" t="s">
        <v>50</v>
      </c>
      <c r="H38" s="48"/>
      <c r="I38" s="49"/>
      <c r="J38" s="49"/>
      <c r="K38" s="49">
        <v>3</v>
      </c>
      <c r="L38" s="49"/>
      <c r="M38" s="49"/>
      <c r="N38" s="49" t="str">
        <f>SUM(I38:M38)</f>
        <v>0</v>
      </c>
      <c r="O38" s="50"/>
      <c r="P38" s="49">
        <v>570</v>
      </c>
      <c r="Q38" s="49"/>
      <c r="R38" s="49"/>
      <c r="S38" s="38"/>
      <c r="T38" s="38" t="s">
        <v>158</v>
      </c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52">
        <v>34</v>
      </c>
      <c r="B39" s="53" t="s">
        <v>159</v>
      </c>
      <c r="C39" s="59">
        <v>5441</v>
      </c>
      <c r="D39" s="53" t="s">
        <v>160</v>
      </c>
      <c r="E39" s="53" t="s">
        <v>161</v>
      </c>
      <c r="F39" s="55" t="s">
        <v>162</v>
      </c>
      <c r="G39" s="53" t="s">
        <v>50</v>
      </c>
      <c r="H39" s="56"/>
      <c r="I39" s="57"/>
      <c r="J39" s="57"/>
      <c r="K39" s="57">
        <v>10</v>
      </c>
      <c r="L39" s="57"/>
      <c r="M39" s="57"/>
      <c r="N39" s="57" t="str">
        <f>SUM(I39:M39)</f>
        <v>0</v>
      </c>
      <c r="O39" s="58"/>
      <c r="P39" s="57"/>
      <c r="Q39" s="57">
        <v>1450</v>
      </c>
      <c r="R39" s="57"/>
      <c r="S39" s="55"/>
      <c r="T39" s="55" t="s">
        <v>163</v>
      </c>
      <c r="U39" s="55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>
        <v>35</v>
      </c>
      <c r="B40" s="46" t="s">
        <v>52</v>
      </c>
      <c r="C40" s="47">
        <v>1600</v>
      </c>
      <c r="D40" s="46" t="s">
        <v>164</v>
      </c>
      <c r="E40" s="46" t="s">
        <v>165</v>
      </c>
      <c r="F40" s="38" t="s">
        <v>44</v>
      </c>
      <c r="G40" s="46" t="s">
        <v>33</v>
      </c>
      <c r="H40" s="48"/>
      <c r="I40" s="49"/>
      <c r="J40" s="49">
        <v>4</v>
      </c>
      <c r="K40" s="49"/>
      <c r="L40" s="49"/>
      <c r="M40" s="49"/>
      <c r="N40" s="49" t="str">
        <f>SUM(I40:M40)</f>
        <v>0</v>
      </c>
      <c r="O40" s="50"/>
      <c r="P40" s="49">
        <v>860</v>
      </c>
      <c r="Q40" s="49"/>
      <c r="R40" s="49"/>
      <c r="S40" s="38"/>
      <c r="T40" s="38" t="s">
        <v>166</v>
      </c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