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<sst xmlns="http://schemas.openxmlformats.org/spreadsheetml/2006/main" uniqueCount="284">
  <si>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</si>
  <si>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</si>
  <si>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</si>
  <si>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</si>
  <si>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</si>
  <si>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</si>
  <si>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</si>
  <si>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</si>
  <si>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</si>
  <si>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</si>
  <si>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</si>
  <si>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</si>
  <si>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</si>
  <si>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</si>
  <si>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</si>
  <si>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</si>
  <si>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</si>
  <si>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</si>
  <si>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</si>
  <si>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</si>
  <si>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</si>
  <si>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</si>
  <si>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</si>
  <si>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</si>
  <si>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</si>
  <si>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</si>
  <si>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</si>
  <si>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</si>
  <si>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</si>
  <si>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</si>
  <si>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</si>
  <si>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Клиент№4843</t>
  </si>
  <si>
    <t>СПб, ул. Большая Пушкарская, д. 46</t>
  </si>
  <si>
    <t>кв 18, 5-й этаж. 8-921-791-20-07</t>
  </si>
  <si>
    <t>с 18 до 21 созвон</t>
  </si>
  <si>
    <t>Надирбек</t>
  </si>
  <si>
    <t>1 бут довезти</t>
  </si>
  <si>
    <t>Разовый</t>
  </si>
  <si>
    <t>Спб, пр. Полюстровский д. 43А</t>
  </si>
  <si>
    <t>8-950-028-31-90</t>
  </si>
  <si>
    <t>с 9 до 18 соозвон</t>
  </si>
  <si>
    <t>Федор</t>
  </si>
  <si>
    <t xml:space="preserve">1 - ЧЕК (1-й раз)
 1 - Стойка для бутылей - на 5 бут.
 </t>
  </si>
  <si>
    <t>Клиент№2774</t>
  </si>
  <si>
    <t>СПб, Петроградский район, улица Академика Павлова, 12а</t>
  </si>
  <si>
    <t>Институт мозга 234-92-40, каб 426</t>
  </si>
  <si>
    <t>с 10 до 13</t>
  </si>
  <si>
    <t>4 этаж 426 кабинет !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</si>
  <si>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</si>
  <si>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</si>
  <si>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</si>
  <si>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</si>
  <si>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Фахри</t>
  </si>
  <si>
    <t>БИГ2</t>
  </si>
  <si>
    <t>Железноводская ул., д.3, к.1</t>
  </si>
  <si>
    <t>офис 400, 703-03-77</t>
  </si>
  <si>
    <t>до 13</t>
  </si>
  <si>
    <t>NaN</t>
  </si>
  <si>
    <t>Поставка №13 (54 из 100)  БЕЗ ПОДПИСАННЫХ ДОКУМЕНТОВ НЕ ОТГРУЖАТЬ ,</t>
  </si>
  <si>
    <t>Клиент№5178</t>
  </si>
  <si>
    <t>СПб, ул. Степана Разина д. 9</t>
  </si>
  <si>
    <t>самовывоз, 8-952-234-45-36</t>
  </si>
  <si>
    <t>до 12</t>
  </si>
  <si>
    <t>Митя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</si>
  <si>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</si>
  <si>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</si>
  <si>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</si>
  <si>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с 10 до 18</t>
  </si>
  <si>
    <t>Водоносов</t>
  </si>
  <si>
    <t>СПб, ул. Чудновского, д. 2/11</t>
  </si>
  <si>
    <t>кв. 81, (3 парадная) въезд со стороны АЗС Газпром 8-921-389-03-93</t>
  </si>
  <si>
    <t>с 18 созвон</t>
  </si>
  <si>
    <t>с 18!!  звонить сначала на этот номер 8-931-314-53-25</t>
  </si>
  <si>
    <t>СПб, пр. Просвещения, д. 15</t>
  </si>
  <si>
    <t>кв. 953, 17-й этаж, 9-я парадная, 8-931-366-57-54</t>
  </si>
  <si>
    <t>с 13 до 18 созвон</t>
  </si>
  <si>
    <t>сдадут 5 пустых бут</t>
  </si>
  <si>
    <t>СПб, Кондратьевский пр. д. 3</t>
  </si>
  <si>
    <t>8-921-957-14-03</t>
  </si>
  <si>
    <t>с 10 до 17 созвон</t>
  </si>
  <si>
    <t>созвон  8-921-957-14-01, проверять кол-во бут в месяц</t>
  </si>
  <si>
    <t>Клиент№5199</t>
  </si>
  <si>
    <t>г. Петергоф, СПб, ул. Ботаническая, д. 3к5</t>
  </si>
  <si>
    <t>кафе Суши-Пицца, 407-15-35, 8-911-093-34-72</t>
  </si>
  <si>
    <t>с 12 до 17</t>
  </si>
  <si>
    <t>Владимир</t>
  </si>
  <si>
    <t xml:space="preserve">1 - ЧЕК (всегда)
 </t>
  </si>
  <si>
    <t>работают с 11.</t>
  </si>
  <si>
    <t>СПб, ул. Фёдора Абрамова д. 4 литер А</t>
  </si>
  <si>
    <t>кв. 602, 14й этаж, 8-989-956-89-40</t>
  </si>
  <si>
    <t>с 18</t>
  </si>
  <si>
    <t>4 бут в залог</t>
  </si>
  <si>
    <t xml:space="preserve">1 - ЧЕК (1-й раз)
 1 - Помпа АКВА
 </t>
  </si>
  <si>
    <t>с 18!!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</si>
  <si>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</si>
  <si>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</si>
  <si>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до 15 созвон</t>
  </si>
  <si>
    <t>созвон за 30 мин, 8-952-288-97-31, 8-929-978-29-16</t>
  </si>
  <si>
    <t>Клиент№5514</t>
  </si>
  <si>
    <t>СПб, пр. Энергетиков д. 53</t>
  </si>
  <si>
    <t>2й этаж без лифта, заезд под вывеску "Атлант М", вывеска "Бош сервис", 8-965-013-53-01</t>
  </si>
  <si>
    <t>с 10 до 15 созвон</t>
  </si>
  <si>
    <t>Клиент№4290</t>
  </si>
  <si>
    <t>СПб, Рыбацкий пр. д. 37к1</t>
  </si>
  <si>
    <t>кв. 112,  8-981-848-17-90</t>
  </si>
  <si>
    <t>до 15 строго</t>
  </si>
  <si>
    <t xml:space="preserve">10 - Вода 6л.
 </t>
  </si>
  <si>
    <t>по возможности до 15, созвон за час обязательно!!!гуляют с ребёнком</t>
  </si>
  <si>
    <t>Шулимова Елена Валентиновна</t>
  </si>
  <si>
    <t>СПб, пр. Ударников д. 56к1</t>
  </si>
  <si>
    <t>кв.376, 8-921-315-20-33</t>
  </si>
  <si>
    <t>с 19</t>
  </si>
  <si>
    <t>г. Павловск, СПб, ул. Берёзовая, д. 12</t>
  </si>
  <si>
    <t>кв. 18, 8-912-420-81-00</t>
  </si>
  <si>
    <t>до 14</t>
  </si>
  <si>
    <t>Тимур</t>
  </si>
  <si>
    <t>Клиент №5549</t>
  </si>
  <si>
    <t>СПб, посёлок Шушары, территория Славянка, ул. Полоцкая д.11</t>
  </si>
  <si>
    <t>к2, Лит А, кв. 134, 8-914-222-44-38</t>
  </si>
  <si>
    <t>помпа в б/п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</si>
  <si>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</si>
  <si>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</si>
  <si>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</si>
  <si>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с 10 до 17</t>
  </si>
  <si>
    <t>вход под вывеску Весенний, относить воду куда скажут в 2 места по пути, отправлять счет на почту vdovichev@gmail.com и finance@gasuits.com</t>
  </si>
  <si>
    <t>Клиент №230</t>
  </si>
  <si>
    <t>СПб, ул. Большая Пороховская д. 34</t>
  </si>
  <si>
    <t>кв. 57, 8-905-219-77-00, 8-905-219-07-00</t>
  </si>
  <si>
    <t>с 15 до 17 созвон</t>
  </si>
  <si>
    <t>!созвон за час!! быть вежливыми! созвон заранее .</t>
  </si>
  <si>
    <t>СПб, ул. Замшина, д. 31к4</t>
  </si>
  <si>
    <t>кв. 215, 10й этаж, 8-931-587-29-27</t>
  </si>
  <si>
    <t>с 15</t>
  </si>
  <si>
    <t>СПб, ул. Типанова д. 34к3</t>
  </si>
  <si>
    <t>кв 45 5 эт 8-906-277-08-08</t>
  </si>
  <si>
    <t>раньше никого не будет</t>
  </si>
  <si>
    <t>г. Колпино, СПб, Заводской пр. д. 42</t>
  </si>
  <si>
    <t>кв. 30,  8-921-386-22-77</t>
  </si>
  <si>
    <t>домофон не работает- созвон,</t>
  </si>
  <si>
    <t>СПб, ул. Ярослава Гашека, д. 7</t>
  </si>
  <si>
    <t>кв. 636, 8-911-212-66-12</t>
  </si>
  <si>
    <t>с 18 до 21 созвон за полчаса</t>
  </si>
  <si>
    <t>не раньше 18 будут! Созвон за полчаса</t>
  </si>
  <si>
    <t>Клиент№4586</t>
  </si>
  <si>
    <t>СПб, Спасский переулок, 6-8</t>
  </si>
  <si>
    <t>во двор до конца, код #2580, 8-921-559-72-05, 8-953-344-94-24</t>
  </si>
  <si>
    <t>бутыли поновее почище, грязные бутыли не примут!!! 8-921-559-72-05,</t>
  </si>
  <si>
    <t>Клиент №5057</t>
  </si>
  <si>
    <t>Пениковское сельское поселение, Ломоносовский район, Ленинградская область, дер. Сойкино, ул. Яркая, д.27</t>
  </si>
  <si>
    <t>8-921-305-67-67,8-904-608-10-09</t>
  </si>
  <si>
    <t>с 12 до 17 созвон!</t>
  </si>
  <si>
    <t>СПб, Ленинский пр. д. 114</t>
  </si>
  <si>
    <t>магазин Афоня, 8-911-217-99-34, 983-43-09</t>
  </si>
  <si>
    <t>с 10 до 14</t>
  </si>
  <si>
    <t>заезд с Доблести</t>
  </si>
  <si>
    <t>СПб, ул. Будапештская, д. 106к2</t>
  </si>
  <si>
    <t>кв. 228 ,4й этаж, лифт есть, 8-952-228-43-88</t>
  </si>
  <si>
    <t>с 12 до 17 созвон</t>
  </si>
  <si>
    <t>созвон за час</t>
  </si>
  <si>
    <t>СПб, Ленинский пр. д. 82к4</t>
  </si>
  <si>
    <t>домофон набирать 19В, охране сказать,  что доставка воды в 11 группу. (3й этаж), Жанна Геннадьевна 8-960-272-67-85</t>
  </si>
  <si>
    <t>с 10 до 15</t>
  </si>
  <si>
    <t>3 бут в залог</t>
  </si>
  <si>
    <t>на 3й этаж</t>
  </si>
  <si>
    <t>СПб, ул. Орджоникидзе д. 13</t>
  </si>
  <si>
    <t>кв. 68 , 2й этаж, 8-981-242-23-81</t>
  </si>
  <si>
    <t>с 18 !</t>
  </si>
  <si>
    <t>звонить на номер 8-911-141-02-89 звонить подольше</t>
  </si>
  <si>
    <t>Водономика</t>
  </si>
  <si>
    <t>г. Ломоносов, СПб,Пениковское сельское поселение, Ломоносовский район,  деревня Нижняя Бронка д.8</t>
  </si>
  <si>
    <t>8-952-277-12-87</t>
  </si>
  <si>
    <t>г. Петергоф, СПб, ул. Парковая, д. 16</t>
  </si>
  <si>
    <t>к2, кв. 169,    8-911-823-88-08</t>
  </si>
  <si>
    <t>до 15</t>
  </si>
  <si>
    <t>созвон за час!!!!!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</si>
  <si>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</si>
  <si>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</si>
  <si>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</si>
  <si>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не раньше 111, забрать наш экземпляр договора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</si>
  <si>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</si>
  <si>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</si>
  <si>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</si>
  <si>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г. Колпино, СПб, Советский бульвар, д. 5</t>
  </si>
  <si>
    <t>ЛитА, налоговая №20, каб 117, 8-999-528-98-63</t>
  </si>
  <si>
    <t>Клиент№2760</t>
  </si>
  <si>
    <t>Старый Петергоф, СПб, ул. Шахматова д. 4к1</t>
  </si>
  <si>
    <t>кв 66, 8-911-924-61-03,  8-981-961-29-70</t>
  </si>
  <si>
    <t>с 13 до 17</t>
  </si>
  <si>
    <t>в указанный промежуток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</si>
  <si>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</si>
  <si>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</si>
  <si>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</si>
  <si>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</t>
  </si>
  <si>
    <t>Архитектурная Мастерская М.Атаянца</t>
  </si>
  <si>
    <t>СПб, набережная реки Фонтанки д. 17</t>
  </si>
  <si>
    <t>ул. Караванная д. 14, 571-29-06, 8-911-918-49-76, до офиса, 314-03-06, домофон - 2046B</t>
  </si>
  <si>
    <t>с 12 до 18</t>
  </si>
  <si>
    <t>НЕ РАНЬШЕ 12!!!созвон!! - скажут куда отгружать ,быть вежливым, ВОДУ ПО ОФИСАМ РАЗНЕСТИ !,ФОНТАНКА ПЕРЕКРЫТА,уточнять свободен ли заезд если да то 100 руб поднос, если нет то 200 руб/</t>
  </si>
  <si>
    <t>Клиент №5016</t>
  </si>
  <si>
    <t>СПб,Конногвардейский бульвар д. 3</t>
  </si>
  <si>
    <t>бизнес центр, 921-781-01-56 Мария</t>
  </si>
  <si>
    <t>с 11 до 14</t>
  </si>
  <si>
    <t>НАДО ЗАБРАТЬ ПУСТУЮ ТАРУ. ПОМОГИТЕ ПОСТАВИТЬ БУТЫЛЬ НА КУЛЕР ЖЕНСКИЙ КОЛЛЕКТИВ.с 11 работают. созвон за час!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</si>
  <si>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</si>
  <si>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</si>
  <si>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</si>
  <si>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с 11 до 20</t>
  </si>
  <si>
    <t>договор</t>
  </si>
  <si>
    <t>Контейнер СПб</t>
  </si>
  <si>
    <t>СПб, ул. Автовская, д. 31</t>
  </si>
  <si>
    <t>( территория ДСК 3) 947-63-40 Борис</t>
  </si>
  <si>
    <t>456-29-29</t>
  </si>
  <si>
    <t>РЖД (тендер)</t>
  </si>
  <si>
    <t>СПб, Минеральная ул., д. 37</t>
  </si>
  <si>
    <t>436-67-03 Варвара. НА ЭТОТ АДРЕС ВОЗИМ ПО БЕЗНАЛУ С ДОКАМИ</t>
  </si>
  <si>
    <t xml:space="preserve">20 - Сер.кап. 1-й кат. 19л
 </t>
  </si>
  <si>
    <t>СОКРАЩЁННЫЙ ДЕНЬ ПОЗЖЕ НИКОГО НЕ БУДЕТ 8-921-961-60-74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</si>
  <si>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</si>
  <si>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</si>
  <si>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до 15 созвон!</t>
  </si>
  <si>
    <t>созвон - объяснят как ехать</t>
  </si>
  <si>
    <t>г. Петергоф, Санкт-Петербургское шоссе  д. 109</t>
  </si>
  <si>
    <t>8-921-792-78-61</t>
  </si>
  <si>
    <t>Чистый город</t>
  </si>
  <si>
    <t>СПб, Ленинский пр. д. 160</t>
  </si>
  <si>
    <t>БЦ "Меридиан" офис 501, 448-11-90, 8-911-927-48-25</t>
  </si>
  <si>
    <t>На Ленинский пр. возим О2, на Ропшинское возим АГ (серебряную капельку). см. БАЗУ! ЗАБРАТЬ ПУСТЫЕ БУТЫЛИ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</si>
  <si>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</si>
  <si>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</si>
  <si>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</si>
  <si>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до 13 созвон!</t>
  </si>
  <si>
    <t>созвон обязателен за час чтобы ктол то был на месте. КАК МОЖНО РАНЬШЕ</t>
  </si>
  <si>
    <t>ТДС (бывш. Светло)</t>
  </si>
  <si>
    <t>СПб, ул. Кронштадтская, д. 8</t>
  </si>
  <si>
    <t>каб.3, 1-й этаж, 783-11-97,  через парадный вход</t>
  </si>
  <si>
    <t>договор.  Скидывать счёт сразу после заказа! Всегда высылать счета svetlo-9417982@yandex.ru</t>
  </si>
  <si>
    <t>Спиридонов</t>
  </si>
  <si>
    <t>СПб, Петергоф, Петергофская ул., д. 11</t>
  </si>
  <si>
    <t>Шаронова, 450-54-97; 428-83-47</t>
  </si>
  <si>
    <t>до 13 или с 14 до 17 созвон</t>
  </si>
  <si>
    <t>8-911-762-07-06, с 13 до 14 -ОБЕД!409-72-76, СОЗВОН ЗАРАНЕЕ СКАЖУТ КУДА СКОЛЬКО БУТЫЛЕЙ НЕСТИ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</si>
  <si>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</si>
  <si>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</si>
  <si>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</si>
  <si>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Клиент №№5663</t>
  </si>
  <si>
    <t>г. Петергоф, СПб, Бобыльская дорога, д. 59к2</t>
  </si>
  <si>
    <t>школа 319, 2-ЭТАЖ 8-911-237-76-75</t>
  </si>
  <si>
    <t>с 12 до 14 созвон заранее!!</t>
  </si>
  <si>
    <t>3 в залог</t>
  </si>
  <si>
    <t>В след раз сертификат подложить оригинал. по возможности ближе к 14-00. ОБЯЗАТЕЛЬНО СОЗВОН СКАЖУТ НОМЕР КАБИНЕТА - 2.403</t>
  </si>
  <si>
    <t>2А</t>
  </si>
  <si>
    <t>СПб, Пулковское шоссе, д. 40к4</t>
  </si>
  <si>
    <t>литерА, БЦ Технополис, 8-931-219-84-73</t>
  </si>
  <si>
    <t>с 10 до 15 созвон!</t>
  </si>
  <si>
    <t>ЗАБИРАТЬ ВСЕ ПУСТЫЕ БУТЫЛИ!! Пакет Дружный коллектив поставка  Новый Пакет Дружный коллектив поставка новый счёт №1 (8 из 100) ВСЕГДА ПОДПИСЫВАТЬ АКТ НА ТАРУ.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</si>
  <si>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</si>
  <si>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</si>
  <si>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</si>
  <si>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с 9 до 12</t>
  </si>
  <si>
    <t>951-45-14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</si>
  <si>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</si>
  <si>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</si>
  <si>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</si>
  <si>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Клиент№2974</t>
  </si>
  <si>
    <t>СПб, Менделеевская линия д. 5</t>
  </si>
  <si>
    <t>1й этаж, 18 ауд. 8-921-750-74-00, 323-55-61</t>
  </si>
  <si>
    <t>с 10 до 13 созвон</t>
  </si>
  <si>
    <t>созвон для пропуска</t>
  </si>
  <si>
    <t>г. Кронштадт, ул. Зосимова д. 28/30</t>
  </si>
  <si>
    <t>кв 16, 2 этаж,  311-37-51</t>
  </si>
  <si>
    <t>до 17 созвон</t>
  </si>
  <si>
    <t>Созвон за 30 минут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</si>
  <si>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</si>
  <si>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</si>
  <si>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</si>
  <si>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27 -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</si>
  <si>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</si>
  <si>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ИП Колдаева</t>
  </si>
  <si>
    <t>г. Колпино, СПб, ул. Финляндская д. 24</t>
  </si>
  <si>
    <t>8-906-244-44-59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</si>
  <si>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</si>
  <si>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</si>
  <si>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</si>
  <si>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Работают с 11!!! забрать 10 пустых бут и документы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</si>
</sst>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3" sqref="A6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4843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1</v>
      </c>
      <c r="K6" s="49"/>
      <c r="L6" s="49"/>
      <c r="M6" s="49"/>
      <c r="N6" s="49" t="str">
        <f>SUM(I6:M6)</f>
        <v>0</v>
      </c>
      <c r="O6" s="50"/>
      <c r="P6" s="49">
        <v>220</v>
      </c>
      <c r="Q6" s="49"/>
      <c r="R6" s="49">
        <v>20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/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3300</v>
      </c>
      <c r="Q7" s="49"/>
      <c r="R7" s="49"/>
      <c r="S7" s="38" t="s">
        <v>42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2774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510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5903</v>
      </c>
      <c r="D9" s="52" t="s">
        <v>49</v>
      </c>
      <c r="E9" s="52" t="s">
        <v>50</v>
      </c>
      <c r="F9" s="54" t="s">
        <v>51</v>
      </c>
      <c r="G9" s="52" t="s">
        <v>52</v>
      </c>
      <c r="H9" s="55"/>
      <c r="I9" s="56"/>
      <c r="J9" s="56"/>
      <c r="K9" s="56">
        <v>30</v>
      </c>
      <c r="L9" s="56"/>
      <c r="M9" s="56"/>
      <c r="N9" s="56" t="str">
        <f>SUM(I9:M9)</f>
        <v>0</v>
      </c>
      <c r="O9" s="57"/>
      <c r="P9" s="56"/>
      <c r="Q9" s="56">
        <v>2400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251</v>
      </c>
      <c r="D10" s="52" t="s">
        <v>54</v>
      </c>
      <c r="E10" s="52" t="s">
        <v>55</v>
      </c>
      <c r="F10" s="54" t="s">
        <v>56</v>
      </c>
      <c r="G10" s="52" t="s">
        <v>35</v>
      </c>
      <c r="H10" s="55"/>
      <c r="I10" s="56"/>
      <c r="J10" s="56"/>
      <c r="K10" s="56">
        <v>4</v>
      </c>
      <c r="L10" s="56"/>
      <c r="M10" s="56"/>
      <c r="N10" s="56" t="str">
        <f>SUM(I10:M10)</f>
        <v>0</v>
      </c>
      <c r="O10" s="57"/>
      <c r="P10" s="56"/>
      <c r="Q10" s="56" t="s">
        <v>57</v>
      </c>
      <c r="R10" s="56">
        <v>40</v>
      </c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5178</v>
      </c>
      <c r="D11" s="46" t="s">
        <v>60</v>
      </c>
      <c r="E11" s="46" t="s">
        <v>61</v>
      </c>
      <c r="F11" s="38" t="s">
        <v>62</v>
      </c>
      <c r="G11" s="46" t="s">
        <v>63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>
        <v>4</v>
      </c>
      <c r="P11" s="49">
        <v>400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1736</v>
      </c>
      <c r="D12" s="52" t="s">
        <v>65</v>
      </c>
      <c r="E12" s="52" t="s">
        <v>66</v>
      </c>
      <c r="F12" s="54" t="s">
        <v>67</v>
      </c>
      <c r="G12" s="52" t="s">
        <v>52</v>
      </c>
      <c r="H12" s="55"/>
      <c r="I12" s="56"/>
      <c r="J12" s="56"/>
      <c r="K12" s="56">
        <v>5</v>
      </c>
      <c r="L12" s="56"/>
      <c r="M12" s="56"/>
      <c r="N12" s="56" t="str">
        <f>SUM(I12:M12)</f>
        <v>0</v>
      </c>
      <c r="O12" s="57"/>
      <c r="P12" s="56"/>
      <c r="Q12" s="56">
        <v>750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1336</v>
      </c>
      <c r="D13" s="46" t="s">
        <v>69</v>
      </c>
      <c r="E13" s="46" t="s">
        <v>70</v>
      </c>
      <c r="F13" s="38" t="s">
        <v>71</v>
      </c>
      <c r="G13" s="46" t="s">
        <v>52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3006</v>
      </c>
      <c r="D14" s="46" t="s">
        <v>73</v>
      </c>
      <c r="E14" s="46" t="s">
        <v>74</v>
      </c>
      <c r="F14" s="38" t="s">
        <v>75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510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3068</v>
      </c>
      <c r="D15" s="46" t="s">
        <v>77</v>
      </c>
      <c r="E15" s="46" t="s">
        <v>78</v>
      </c>
      <c r="F15" s="38" t="s">
        <v>79</v>
      </c>
      <c r="G15" s="46" t="s">
        <v>41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/>
      <c r="P15" s="49">
        <v>1160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5199</v>
      </c>
      <c r="D16" s="46" t="s">
        <v>82</v>
      </c>
      <c r="E16" s="46" t="s">
        <v>83</v>
      </c>
      <c r="F16" s="38" t="s">
        <v>84</v>
      </c>
      <c r="G16" s="46" t="s">
        <v>85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540</v>
      </c>
      <c r="Q16" s="49"/>
      <c r="R16" s="49"/>
      <c r="S16" s="38" t="s">
        <v>86</v>
      </c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68</v>
      </c>
      <c r="C17" s="58">
        <v>4368</v>
      </c>
      <c r="D17" s="46" t="s">
        <v>88</v>
      </c>
      <c r="E17" s="46" t="s">
        <v>89</v>
      </c>
      <c r="F17" s="38" t="s">
        <v>90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 t="s">
        <v>91</v>
      </c>
      <c r="P17" s="49">
        <v>1120</v>
      </c>
      <c r="Q17" s="49"/>
      <c r="R17" s="49"/>
      <c r="S17" s="38" t="s">
        <v>92</v>
      </c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68</v>
      </c>
      <c r="C18" s="47">
        <v>1402</v>
      </c>
      <c r="D18" s="46" t="s">
        <v>94</v>
      </c>
      <c r="E18" s="46" t="s">
        <v>95</v>
      </c>
      <c r="F18" s="38" t="s">
        <v>96</v>
      </c>
      <c r="G18" s="46" t="s">
        <v>85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750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98</v>
      </c>
      <c r="C19" s="47">
        <v>5514</v>
      </c>
      <c r="D19" s="46" t="s">
        <v>99</v>
      </c>
      <c r="E19" s="46" t="s">
        <v>100</v>
      </c>
      <c r="F19" s="38" t="s">
        <v>101</v>
      </c>
      <c r="G19" s="46" t="s">
        <v>41</v>
      </c>
      <c r="H19" s="48"/>
      <c r="I19" s="49"/>
      <c r="J19" s="49"/>
      <c r="K19" s="49">
        <v>5</v>
      </c>
      <c r="L19" s="49"/>
      <c r="M19" s="49"/>
      <c r="N19" s="49" t="str">
        <f>SUM(I19:M19)</f>
        <v>0</v>
      </c>
      <c r="O19" s="50"/>
      <c r="P19" s="49">
        <v>875</v>
      </c>
      <c r="Q19" s="49"/>
      <c r="R19" s="49">
        <v>25</v>
      </c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102</v>
      </c>
      <c r="C20" s="47">
        <v>4290</v>
      </c>
      <c r="D20" s="46" t="s">
        <v>103</v>
      </c>
      <c r="E20" s="46" t="s">
        <v>104</v>
      </c>
      <c r="F20" s="38" t="s">
        <v>105</v>
      </c>
      <c r="G20" s="46" t="s">
        <v>52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>
        <v>750</v>
      </c>
      <c r="Q20" s="49"/>
      <c r="R20" s="49"/>
      <c r="S20" s="38" t="s">
        <v>106</v>
      </c>
      <c r="T20" s="38" t="s">
        <v>107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108</v>
      </c>
      <c r="C21" s="47">
        <v>237</v>
      </c>
      <c r="D21" s="46" t="s">
        <v>109</v>
      </c>
      <c r="E21" s="46" t="s">
        <v>110</v>
      </c>
      <c r="F21" s="38" t="s">
        <v>111</v>
      </c>
      <c r="G21" s="46" t="s">
        <v>52</v>
      </c>
      <c r="H21" s="48"/>
      <c r="I21" s="49">
        <v>3</v>
      </c>
      <c r="J21" s="49"/>
      <c r="K21" s="49"/>
      <c r="L21" s="49"/>
      <c r="M21" s="49"/>
      <c r="N21" s="49" t="str">
        <f>SUM(I21:M21)</f>
        <v>0</v>
      </c>
      <c r="O21" s="50"/>
      <c r="P21" s="49">
        <v>675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68</v>
      </c>
      <c r="C22" s="47">
        <v>4461</v>
      </c>
      <c r="D22" s="46" t="s">
        <v>112</v>
      </c>
      <c r="E22" s="46" t="s">
        <v>113</v>
      </c>
      <c r="F22" s="38" t="s">
        <v>114</v>
      </c>
      <c r="G22" s="46" t="s">
        <v>115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350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116</v>
      </c>
      <c r="C23" s="47">
        <v>5549</v>
      </c>
      <c r="D23" s="46" t="s">
        <v>117</v>
      </c>
      <c r="E23" s="46" t="s">
        <v>118</v>
      </c>
      <c r="F23" s="38" t="s">
        <v>56</v>
      </c>
      <c r="G23" s="46" t="s">
        <v>115</v>
      </c>
      <c r="H23" s="48"/>
      <c r="I23" s="49"/>
      <c r="J23" s="49"/>
      <c r="K23" s="49">
        <v>1</v>
      </c>
      <c r="L23" s="49"/>
      <c r="M23" s="49"/>
      <c r="N23" s="49" t="str">
        <f>SUM(I23:M23)</f>
        <v>0</v>
      </c>
      <c r="O23" s="50"/>
      <c r="P23" s="49">
        <v>220</v>
      </c>
      <c r="Q23" s="49"/>
      <c r="R23" s="49"/>
      <c r="S23" s="38"/>
      <c r="T23" s="38" t="s">
        <v>119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120</v>
      </c>
      <c r="C24" s="53">
        <v>1635</v>
      </c>
      <c r="D24" s="52" t="s">
        <v>121</v>
      </c>
      <c r="E24" s="52" t="s">
        <v>122</v>
      </c>
      <c r="F24" s="54" t="s">
        <v>123</v>
      </c>
      <c r="G24" s="52" t="s">
        <v>41</v>
      </c>
      <c r="H24" s="55"/>
      <c r="I24" s="56"/>
      <c r="J24" s="56"/>
      <c r="K24" s="56"/>
      <c r="L24" s="56">
        <v>10</v>
      </c>
      <c r="M24" s="56"/>
      <c r="N24" s="56" t="str">
        <f>SUM(I24:M24)</f>
        <v>0</v>
      </c>
      <c r="O24" s="57"/>
      <c r="P24" s="56"/>
      <c r="Q24" s="56">
        <v>1350</v>
      </c>
      <c r="R24" s="56">
        <v>50</v>
      </c>
      <c r="S24" s="54"/>
      <c r="T24" s="54" t="s">
        <v>124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125</v>
      </c>
      <c r="C25" s="47">
        <v>230</v>
      </c>
      <c r="D25" s="46" t="s">
        <v>126</v>
      </c>
      <c r="E25" s="46" t="s">
        <v>127</v>
      </c>
      <c r="F25" s="38" t="s">
        <v>128</v>
      </c>
      <c r="G25" s="46" t="s">
        <v>41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580</v>
      </c>
      <c r="Q25" s="49"/>
      <c r="R25" s="49"/>
      <c r="S25" s="38" t="s">
        <v>86</v>
      </c>
      <c r="T25" s="38" t="s">
        <v>129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68</v>
      </c>
      <c r="C26" s="47">
        <v>3107</v>
      </c>
      <c r="D26" s="46" t="s">
        <v>130</v>
      </c>
      <c r="E26" s="46" t="s">
        <v>131</v>
      </c>
      <c r="F26" s="38" t="s">
        <v>132</v>
      </c>
      <c r="G26" s="46" t="s">
        <v>41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68</v>
      </c>
      <c r="C27" s="47">
        <v>3139</v>
      </c>
      <c r="D27" s="46" t="s">
        <v>133</v>
      </c>
      <c r="E27" s="46" t="s">
        <v>134</v>
      </c>
      <c r="F27" s="38" t="s">
        <v>90</v>
      </c>
      <c r="G27" s="46" t="s">
        <v>115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 t="s">
        <v>135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68</v>
      </c>
      <c r="C28" s="47">
        <v>3177</v>
      </c>
      <c r="D28" s="46" t="s">
        <v>136</v>
      </c>
      <c r="E28" s="46" t="s">
        <v>137</v>
      </c>
      <c r="F28" s="38" t="s">
        <v>71</v>
      </c>
      <c r="G28" s="46" t="s">
        <v>115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350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68</v>
      </c>
      <c r="C29" s="47">
        <v>94665</v>
      </c>
      <c r="D29" s="46" t="s">
        <v>139</v>
      </c>
      <c r="E29" s="46" t="s">
        <v>140</v>
      </c>
      <c r="F29" s="38" t="s">
        <v>141</v>
      </c>
      <c r="G29" s="46" t="s">
        <v>115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143</v>
      </c>
      <c r="C30" s="47">
        <v>4586</v>
      </c>
      <c r="D30" s="46" t="s">
        <v>144</v>
      </c>
      <c r="E30" s="46" t="s">
        <v>145</v>
      </c>
      <c r="F30" s="38" t="s">
        <v>123</v>
      </c>
      <c r="G30" s="46" t="s">
        <v>41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400</v>
      </c>
      <c r="Q30" s="49"/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47">
        <v>5057</v>
      </c>
      <c r="D31" s="46" t="s">
        <v>148</v>
      </c>
      <c r="E31" s="46" t="s">
        <v>149</v>
      </c>
      <c r="F31" s="38" t="s">
        <v>150</v>
      </c>
      <c r="G31" s="46" t="s">
        <v>85</v>
      </c>
      <c r="H31" s="48"/>
      <c r="I31" s="49">
        <v>4</v>
      </c>
      <c r="J31" s="49"/>
      <c r="K31" s="49"/>
      <c r="L31" s="49"/>
      <c r="M31" s="49"/>
      <c r="N31" s="49" t="str">
        <f>SUM(I31:M31)</f>
        <v>0</v>
      </c>
      <c r="O31" s="50"/>
      <c r="P31" s="49">
        <v>840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68</v>
      </c>
      <c r="C32" s="47">
        <v>91657</v>
      </c>
      <c r="D32" s="46" t="s">
        <v>151</v>
      </c>
      <c r="E32" s="46" t="s">
        <v>152</v>
      </c>
      <c r="F32" s="38" t="s">
        <v>153</v>
      </c>
      <c r="G32" s="46" t="s">
        <v>52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525</v>
      </c>
      <c r="Q32" s="49"/>
      <c r="R32" s="49"/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68</v>
      </c>
      <c r="C33" s="47">
        <v>2494</v>
      </c>
      <c r="D33" s="46" t="s">
        <v>155</v>
      </c>
      <c r="E33" s="46" t="s">
        <v>156</v>
      </c>
      <c r="F33" s="38" t="s">
        <v>157</v>
      </c>
      <c r="G33" s="46" t="s">
        <v>52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640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68</v>
      </c>
      <c r="C34" s="58">
        <v>4546</v>
      </c>
      <c r="D34" s="46" t="s">
        <v>159</v>
      </c>
      <c r="E34" s="46" t="s">
        <v>160</v>
      </c>
      <c r="F34" s="38" t="s">
        <v>161</v>
      </c>
      <c r="G34" s="46" t="s">
        <v>52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 t="s">
        <v>162</v>
      </c>
      <c r="P34" s="49">
        <v>735</v>
      </c>
      <c r="Q34" s="49"/>
      <c r="R34" s="49"/>
      <c r="S34" s="38" t="s">
        <v>86</v>
      </c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68</v>
      </c>
      <c r="C35" s="47">
        <v>2219</v>
      </c>
      <c r="D35" s="46" t="s">
        <v>164</v>
      </c>
      <c r="E35" s="46" t="s">
        <v>165</v>
      </c>
      <c r="F35" s="38" t="s">
        <v>166</v>
      </c>
      <c r="G35" s="46" t="s">
        <v>115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-140</v>
      </c>
      <c r="Q35" s="49"/>
      <c r="R35" s="49"/>
      <c r="S35" s="38"/>
      <c r="T35" s="38" t="s">
        <v>167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168</v>
      </c>
      <c r="C36" s="47">
        <v>60010</v>
      </c>
      <c r="D36" s="46" t="s">
        <v>169</v>
      </c>
      <c r="E36" s="46" t="s">
        <v>170</v>
      </c>
      <c r="F36" s="38" t="s">
        <v>79</v>
      </c>
      <c r="G36" s="46" t="s">
        <v>85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1000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68</v>
      </c>
      <c r="C37" s="47">
        <v>3835</v>
      </c>
      <c r="D37" s="46" t="s">
        <v>171</v>
      </c>
      <c r="E37" s="46" t="s">
        <v>172</v>
      </c>
      <c r="F37" s="38" t="s">
        <v>173</v>
      </c>
      <c r="G37" s="46" t="s">
        <v>85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525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175</v>
      </c>
      <c r="C38" s="53">
        <v>2174</v>
      </c>
      <c r="D38" s="52" t="s">
        <v>176</v>
      </c>
      <c r="E38" s="52" t="s">
        <v>177</v>
      </c>
      <c r="F38" s="54" t="s">
        <v>84</v>
      </c>
      <c r="G38" s="52" t="s">
        <v>52</v>
      </c>
      <c r="H38" s="55"/>
      <c r="I38" s="56">
        <v>2</v>
      </c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440</v>
      </c>
      <c r="R38" s="56"/>
      <c r="S38" s="54"/>
      <c r="T38" s="54" t="s">
        <v>178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68</v>
      </c>
      <c r="C39" s="47">
        <v>2680</v>
      </c>
      <c r="D39" s="46" t="s">
        <v>179</v>
      </c>
      <c r="E39" s="46" t="s">
        <v>180</v>
      </c>
      <c r="F39" s="38" t="s">
        <v>96</v>
      </c>
      <c r="G39" s="46" t="s">
        <v>85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340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68</v>
      </c>
      <c r="C40" s="47">
        <v>2471</v>
      </c>
      <c r="D40" s="46" t="s">
        <v>182</v>
      </c>
      <c r="E40" s="46" t="s">
        <v>183</v>
      </c>
      <c r="F40" s="38" t="s">
        <v>114</v>
      </c>
      <c r="G40" s="46" t="s">
        <v>115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350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47">
        <v>2760</v>
      </c>
      <c r="D41" s="46" t="s">
        <v>185</v>
      </c>
      <c r="E41" s="46" t="s">
        <v>186</v>
      </c>
      <c r="F41" s="38" t="s">
        <v>187</v>
      </c>
      <c r="G41" s="46" t="s">
        <v>85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340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189</v>
      </c>
      <c r="C42" s="53">
        <v>1636</v>
      </c>
      <c r="D42" s="52" t="s">
        <v>190</v>
      </c>
      <c r="E42" s="52" t="s">
        <v>191</v>
      </c>
      <c r="F42" s="54" t="s">
        <v>46</v>
      </c>
      <c r="G42" s="52" t="s">
        <v>35</v>
      </c>
      <c r="H42" s="55"/>
      <c r="I42" s="56"/>
      <c r="J42" s="56"/>
      <c r="K42" s="56"/>
      <c r="L42" s="56">
        <v>5</v>
      </c>
      <c r="M42" s="56"/>
      <c r="N42" s="56" t="str">
        <f>SUM(I42:M42)</f>
        <v>0</v>
      </c>
      <c r="O42" s="57"/>
      <c r="P42" s="56"/>
      <c r="Q42" s="56">
        <v>800</v>
      </c>
      <c r="R42" s="56"/>
      <c r="S42" s="54"/>
      <c r="T42" s="54" t="s">
        <v>192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193</v>
      </c>
      <c r="C43" s="53">
        <v>353</v>
      </c>
      <c r="D43" s="52" t="s">
        <v>194</v>
      </c>
      <c r="E43" s="52" t="s">
        <v>195</v>
      </c>
      <c r="F43" s="54" t="s">
        <v>196</v>
      </c>
      <c r="G43" s="52" t="s">
        <v>41</v>
      </c>
      <c r="H43" s="55"/>
      <c r="I43" s="56"/>
      <c r="J43" s="56"/>
      <c r="K43" s="56">
        <v>15</v>
      </c>
      <c r="L43" s="56"/>
      <c r="M43" s="56"/>
      <c r="N43" s="56" t="str">
        <f>SUM(I43:M43)</f>
        <v>0</v>
      </c>
      <c r="O43" s="57"/>
      <c r="P43" s="56"/>
      <c r="Q43" s="56">
        <v>1800</v>
      </c>
      <c r="R43" s="56">
        <v>200</v>
      </c>
      <c r="S43" s="54"/>
      <c r="T43" s="54" t="s">
        <v>197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47">
        <v>5016</v>
      </c>
      <c r="D44" s="46" t="s">
        <v>199</v>
      </c>
      <c r="E44" s="46" t="s">
        <v>200</v>
      </c>
      <c r="F44" s="38" t="s">
        <v>201</v>
      </c>
      <c r="G44" s="46" t="s">
        <v>41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360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203</v>
      </c>
      <c r="C45" s="53">
        <v>3504</v>
      </c>
      <c r="D45" s="52" t="s">
        <v>204</v>
      </c>
      <c r="E45" s="52" t="s">
        <v>205</v>
      </c>
      <c r="F45" s="54" t="s">
        <v>206</v>
      </c>
      <c r="G45" s="52" t="s">
        <v>41</v>
      </c>
      <c r="H45" s="55"/>
      <c r="I45" s="56"/>
      <c r="J45" s="56"/>
      <c r="K45" s="56"/>
      <c r="L45" s="56">
        <v>6</v>
      </c>
      <c r="M45" s="56"/>
      <c r="N45" s="56" t="str">
        <f>SUM(I45:M45)</f>
        <v>0</v>
      </c>
      <c r="O45" s="57"/>
      <c r="P45" s="56"/>
      <c r="Q45" s="56">
        <v>960</v>
      </c>
      <c r="R45" s="56"/>
      <c r="S45" s="54"/>
      <c r="T45" s="54" t="s">
        <v>207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208</v>
      </c>
      <c r="C46" s="53">
        <v>3269</v>
      </c>
      <c r="D46" s="52" t="s">
        <v>209</v>
      </c>
      <c r="E46" s="52" t="s">
        <v>210</v>
      </c>
      <c r="F46" s="54" t="s">
        <v>46</v>
      </c>
      <c r="G46" s="52" t="s">
        <v>115</v>
      </c>
      <c r="H46" s="55"/>
      <c r="I46" s="56"/>
      <c r="J46" s="56"/>
      <c r="K46" s="56"/>
      <c r="L46" s="56">
        <v>30</v>
      </c>
      <c r="M46" s="56"/>
      <c r="N46" s="56" t="str">
        <f>SUM(I46:M46)</f>
        <v>0</v>
      </c>
      <c r="O46" s="57"/>
      <c r="P46" s="56"/>
      <c r="Q46" s="56">
        <v>3600</v>
      </c>
      <c r="R46" s="56"/>
      <c r="S46" s="54"/>
      <c r="T46" s="54" t="s">
        <v>211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6">
        <v>42</v>
      </c>
      <c r="B47" s="67" t="s">
        <v>212</v>
      </c>
      <c r="C47" s="68">
        <v>80001</v>
      </c>
      <c r="D47" s="67" t="s">
        <v>213</v>
      </c>
      <c r="E47" s="67" t="s">
        <v>214</v>
      </c>
      <c r="F47" s="69" t="s">
        <v>114</v>
      </c>
      <c r="G47" s="67" t="s">
        <v>41</v>
      </c>
      <c r="H47" s="70"/>
      <c r="I47" s="71"/>
      <c r="J47" s="71"/>
      <c r="K47" s="71"/>
      <c r="L47" s="71"/>
      <c r="M47" s="71">
        <v>20</v>
      </c>
      <c r="N47" s="71" t="str">
        <f>SUM(I47:M47)</f>
        <v>0</v>
      </c>
      <c r="O47" s="72"/>
      <c r="P47" s="71"/>
      <c r="Q47" s="71" t="s">
        <v>57</v>
      </c>
      <c r="R47" s="71"/>
      <c r="S47" s="69" t="s">
        <v>215</v>
      </c>
      <c r="T47" s="69" t="s">
        <v>216</v>
      </c>
      <c r="U47" s="69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9">
        <v>43</v>
      </c>
      <c r="B48" s="60" t="s">
        <v>68</v>
      </c>
      <c r="C48" s="61">
        <v>1655</v>
      </c>
      <c r="D48" s="60" t="s">
        <v>217</v>
      </c>
      <c r="E48" s="60" t="s">
        <v>218</v>
      </c>
      <c r="F48" s="62" t="s">
        <v>219</v>
      </c>
      <c r="G48" s="60" t="s">
        <v>115</v>
      </c>
      <c r="H48" s="63"/>
      <c r="I48" s="64"/>
      <c r="J48" s="64"/>
      <c r="K48" s="64"/>
      <c r="L48" s="64">
        <v>10</v>
      </c>
      <c r="M48" s="64"/>
      <c r="N48" s="64" t="str">
        <f>SUM(I48:M48)</f>
        <v>0</v>
      </c>
      <c r="O48" s="65"/>
      <c r="P48" s="64">
        <v>1150</v>
      </c>
      <c r="Q48" s="64"/>
      <c r="R48" s="64"/>
      <c r="S48" s="62"/>
      <c r="T48" s="62" t="s">
        <v>220</v>
      </c>
      <c r="U48" s="6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9">
        <v>44</v>
      </c>
      <c r="B49" s="60" t="s">
        <v>68</v>
      </c>
      <c r="C49" s="61">
        <v>3563</v>
      </c>
      <c r="D49" s="60" t="s">
        <v>221</v>
      </c>
      <c r="E49" s="60" t="s">
        <v>222</v>
      </c>
      <c r="F49" s="62" t="s">
        <v>96</v>
      </c>
      <c r="G49" s="60" t="s">
        <v>85</v>
      </c>
      <c r="H49" s="63"/>
      <c r="I49" s="64"/>
      <c r="J49" s="64"/>
      <c r="K49" s="64"/>
      <c r="L49" s="64">
        <v>6</v>
      </c>
      <c r="M49" s="64"/>
      <c r="N49" s="64" t="str">
        <f>SUM(I49:M49)</f>
        <v>0</v>
      </c>
      <c r="O49" s="65"/>
      <c r="P49" s="64">
        <v>960</v>
      </c>
      <c r="Q49" s="64"/>
      <c r="R49" s="64"/>
      <c r="S49" s="62"/>
      <c r="T49" s="62"/>
      <c r="U49" s="62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223</v>
      </c>
      <c r="C50" s="53">
        <v>4058</v>
      </c>
      <c r="D50" s="52" t="s">
        <v>224</v>
      </c>
      <c r="E50" s="52" t="s">
        <v>225</v>
      </c>
      <c r="F50" s="54" t="s">
        <v>123</v>
      </c>
      <c r="G50" s="52" t="s">
        <v>52</v>
      </c>
      <c r="H50" s="55"/>
      <c r="I50" s="56"/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0</v>
      </c>
      <c r="R50" s="56"/>
      <c r="S50" s="54"/>
      <c r="T50" s="54" t="s">
        <v>226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6">
        <v>46</v>
      </c>
      <c r="B51" s="67" t="s">
        <v>227</v>
      </c>
      <c r="C51" s="68">
        <v>1963</v>
      </c>
      <c r="D51" s="67" t="s">
        <v>228</v>
      </c>
      <c r="E51" s="67" t="s">
        <v>229</v>
      </c>
      <c r="F51" s="69" t="s">
        <v>230</v>
      </c>
      <c r="G51" s="67" t="s">
        <v>115</v>
      </c>
      <c r="H51" s="70"/>
      <c r="I51" s="71"/>
      <c r="J51" s="71"/>
      <c r="K51" s="71"/>
      <c r="L51" s="71">
        <v>15</v>
      </c>
      <c r="M51" s="71"/>
      <c r="N51" s="71" t="str">
        <f>SUM(I51:M51)</f>
        <v>0</v>
      </c>
      <c r="O51" s="72"/>
      <c r="P51" s="71"/>
      <c r="Q51" s="71">
        <v>1950</v>
      </c>
      <c r="R51" s="71"/>
      <c r="S51" s="69"/>
      <c r="T51" s="69" t="s">
        <v>231</v>
      </c>
      <c r="U51" s="6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232</v>
      </c>
      <c r="C52" s="53">
        <v>34644</v>
      </c>
      <c r="D52" s="52" t="s">
        <v>233</v>
      </c>
      <c r="E52" s="52" t="s">
        <v>234</v>
      </c>
      <c r="F52" s="54" t="s">
        <v>123</v>
      </c>
      <c r="G52" s="52" t="s">
        <v>52</v>
      </c>
      <c r="H52" s="55"/>
      <c r="I52" s="56">
        <v>15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2700</v>
      </c>
      <c r="R52" s="56"/>
      <c r="S52" s="54"/>
      <c r="T52" s="54" t="s">
        <v>235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9">
        <v>48</v>
      </c>
      <c r="B53" s="60" t="s">
        <v>236</v>
      </c>
      <c r="C53" s="61">
        <v>5412</v>
      </c>
      <c r="D53" s="60" t="s">
        <v>237</v>
      </c>
      <c r="E53" s="60" t="s">
        <v>238</v>
      </c>
      <c r="F53" s="62" t="s">
        <v>239</v>
      </c>
      <c r="G53" s="60" t="s">
        <v>85</v>
      </c>
      <c r="H53" s="63"/>
      <c r="I53" s="64"/>
      <c r="J53" s="64"/>
      <c r="K53" s="64">
        <v>20</v>
      </c>
      <c r="L53" s="64"/>
      <c r="M53" s="64"/>
      <c r="N53" s="64" t="str">
        <f>SUM(I53:M53)</f>
        <v>0</v>
      </c>
      <c r="O53" s="65"/>
      <c r="P53" s="64">
        <v>2000</v>
      </c>
      <c r="Q53" s="64"/>
      <c r="R53" s="64">
        <v>200</v>
      </c>
      <c r="S53" s="62"/>
      <c r="T53" s="62" t="s">
        <v>240</v>
      </c>
      <c r="U53" s="6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241</v>
      </c>
      <c r="C54" s="53">
        <v>3097</v>
      </c>
      <c r="D54" s="52" t="s">
        <v>242</v>
      </c>
      <c r="E54" s="52" t="s">
        <v>243</v>
      </c>
      <c r="F54" s="54" t="s">
        <v>46</v>
      </c>
      <c r="G54" s="52" t="s">
        <v>35</v>
      </c>
      <c r="H54" s="55"/>
      <c r="I54" s="56">
        <v>4</v>
      </c>
      <c r="J54" s="56"/>
      <c r="K54" s="56"/>
      <c r="L54" s="56"/>
      <c r="M54" s="56"/>
      <c r="N54" s="56" t="str">
        <f>SUM(I54:M54)</f>
        <v>0</v>
      </c>
      <c r="O54" s="57"/>
      <c r="P54" s="56"/>
      <c r="Q54" s="56">
        <v>840</v>
      </c>
      <c r="R54" s="56"/>
      <c r="S54" s="54"/>
      <c r="T54" s="54"/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9">
        <v>50</v>
      </c>
      <c r="B55" s="60" t="s">
        <v>244</v>
      </c>
      <c r="C55" s="61">
        <v>5663</v>
      </c>
      <c r="D55" s="60" t="s">
        <v>245</v>
      </c>
      <c r="E55" s="60" t="s">
        <v>246</v>
      </c>
      <c r="F55" s="62" t="s">
        <v>247</v>
      </c>
      <c r="G55" s="60" t="s">
        <v>85</v>
      </c>
      <c r="H55" s="63"/>
      <c r="I55" s="64"/>
      <c r="J55" s="64"/>
      <c r="K55" s="64">
        <v>3</v>
      </c>
      <c r="L55" s="64"/>
      <c r="M55" s="64"/>
      <c r="N55" s="64" t="str">
        <f>SUM(I55:M55)</f>
        <v>0</v>
      </c>
      <c r="O55" s="65" t="s">
        <v>248</v>
      </c>
      <c r="P55" s="64">
        <v>990</v>
      </c>
      <c r="Q55" s="64"/>
      <c r="R55" s="64"/>
      <c r="S55" s="62" t="s">
        <v>86</v>
      </c>
      <c r="T55" s="62" t="s">
        <v>249</v>
      </c>
      <c r="U55" s="6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250</v>
      </c>
      <c r="C56" s="53">
        <v>4984</v>
      </c>
      <c r="D56" s="52" t="s">
        <v>251</v>
      </c>
      <c r="E56" s="52" t="s">
        <v>252</v>
      </c>
      <c r="F56" s="54" t="s">
        <v>253</v>
      </c>
      <c r="G56" s="52" t="s">
        <v>52</v>
      </c>
      <c r="H56" s="55"/>
      <c r="I56" s="56"/>
      <c r="J56" s="56"/>
      <c r="K56" s="56">
        <v>8</v>
      </c>
      <c r="L56" s="56"/>
      <c r="M56" s="56"/>
      <c r="N56" s="56" t="str">
        <f>SUM(I56:M56)</f>
        <v>0</v>
      </c>
      <c r="O56" s="57"/>
      <c r="P56" s="56"/>
      <c r="Q56" s="56">
        <v>0</v>
      </c>
      <c r="R56" s="56"/>
      <c r="S56" s="54"/>
      <c r="T56" s="54" t="s">
        <v>254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255</v>
      </c>
      <c r="C57" s="53">
        <v>3413</v>
      </c>
      <c r="D57" s="52" t="s">
        <v>256</v>
      </c>
      <c r="E57" s="52" t="s">
        <v>257</v>
      </c>
      <c r="F57" s="54" t="s">
        <v>258</v>
      </c>
      <c r="G57" s="52" t="s">
        <v>35</v>
      </c>
      <c r="H57" s="55"/>
      <c r="I57" s="56"/>
      <c r="J57" s="56"/>
      <c r="K57" s="56"/>
      <c r="L57" s="56">
        <v>4</v>
      </c>
      <c r="M57" s="56"/>
      <c r="N57" s="56" t="str">
        <f>SUM(I57:M57)</f>
        <v>0</v>
      </c>
      <c r="O57" s="57"/>
      <c r="P57" s="56"/>
      <c r="Q57" s="56">
        <v>640</v>
      </c>
      <c r="R57" s="56"/>
      <c r="S57" s="54"/>
      <c r="T57" s="54" t="s">
        <v>259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260</v>
      </c>
      <c r="C58" s="53">
        <v>2517</v>
      </c>
      <c r="D58" s="52" t="s">
        <v>261</v>
      </c>
      <c r="E58" s="52" t="s">
        <v>262</v>
      </c>
      <c r="F58" s="54" t="s">
        <v>153</v>
      </c>
      <c r="G58" s="52" t="s">
        <v>35</v>
      </c>
      <c r="H58" s="55"/>
      <c r="I58" s="56"/>
      <c r="J58" s="56"/>
      <c r="K58" s="56"/>
      <c r="L58" s="56">
        <v>10</v>
      </c>
      <c r="M58" s="56"/>
      <c r="N58" s="56" t="str">
        <f>SUM(I58:M58)</f>
        <v>0</v>
      </c>
      <c r="O58" s="57"/>
      <c r="P58" s="56"/>
      <c r="Q58" s="56">
        <v>1250</v>
      </c>
      <c r="R58" s="56">
        <v>50</v>
      </c>
      <c r="S58" s="54"/>
      <c r="T58" s="54"/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263</v>
      </c>
      <c r="C59" s="47">
        <v>4565</v>
      </c>
      <c r="D59" s="46" t="s">
        <v>264</v>
      </c>
      <c r="E59" s="46" t="s">
        <v>265</v>
      </c>
      <c r="F59" s="38" t="s">
        <v>266</v>
      </c>
      <c r="G59" s="46" t="s">
        <v>35</v>
      </c>
      <c r="H59" s="48"/>
      <c r="I59" s="49"/>
      <c r="J59" s="49">
        <v>3</v>
      </c>
      <c r="K59" s="49"/>
      <c r="L59" s="49"/>
      <c r="M59" s="49"/>
      <c r="N59" s="49" t="str">
        <f>SUM(I59:M59)</f>
        <v>0</v>
      </c>
      <c r="O59" s="50"/>
      <c r="P59" s="49">
        <v>540</v>
      </c>
      <c r="Q59" s="49"/>
      <c r="R59" s="49"/>
      <c r="S59" s="38"/>
      <c r="T59" s="38" t="s">
        <v>267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68</v>
      </c>
      <c r="C60" s="47">
        <v>2055</v>
      </c>
      <c r="D60" s="46" t="s">
        <v>268</v>
      </c>
      <c r="E60" s="46" t="s">
        <v>269</v>
      </c>
      <c r="F60" s="38" t="s">
        <v>270</v>
      </c>
      <c r="G60" s="46" t="s">
        <v>85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510</v>
      </c>
      <c r="Q60" s="49"/>
      <c r="R60" s="49"/>
      <c r="S60" s="38"/>
      <c r="T60" s="38" t="s">
        <v>271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272</v>
      </c>
      <c r="C61" s="53">
        <v>50008</v>
      </c>
      <c r="D61" s="52" t="s">
        <v>273</v>
      </c>
      <c r="E61" s="52" t="s">
        <v>274</v>
      </c>
      <c r="F61" s="54" t="s">
        <v>173</v>
      </c>
      <c r="G61" s="52" t="s">
        <v>85</v>
      </c>
      <c r="H61" s="55"/>
      <c r="I61" s="56"/>
      <c r="J61" s="56"/>
      <c r="K61" s="56"/>
      <c r="L61" s="56"/>
      <c r="M61" s="56">
        <v>27</v>
      </c>
      <c r="N61" s="56" t="str">
        <f>SUM(I61:M61)</f>
        <v>0</v>
      </c>
      <c r="O61" s="57"/>
      <c r="P61" s="56"/>
      <c r="Q61" s="56">
        <v>2376</v>
      </c>
      <c r="R61" s="56"/>
      <c r="S61" s="54" t="s">
        <v>275</v>
      </c>
      <c r="T61" s="54" t="s">
        <v>276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277</v>
      </c>
      <c r="C62" s="53">
        <v>2125</v>
      </c>
      <c r="D62" s="52" t="s">
        <v>278</v>
      </c>
      <c r="E62" s="52" t="s">
        <v>279</v>
      </c>
      <c r="F62" s="54" t="s">
        <v>173</v>
      </c>
      <c r="G62" s="52" t="s">
        <v>115</v>
      </c>
      <c r="H62" s="55"/>
      <c r="I62" s="56">
        <v>5</v>
      </c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925</v>
      </c>
      <c r="R62" s="56"/>
      <c r="S62" s="54"/>
      <c r="T62" s="54"/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280</v>
      </c>
      <c r="C63" s="53">
        <v>1047</v>
      </c>
      <c r="D63" s="52" t="s">
        <v>281</v>
      </c>
      <c r="E63" s="52" t="s">
        <v>282</v>
      </c>
      <c r="F63" s="54" t="s">
        <v>84</v>
      </c>
      <c r="G63" s="52" t="s">
        <v>35</v>
      </c>
      <c r="H63" s="55"/>
      <c r="I63" s="56"/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0</v>
      </c>
      <c r="R63" s="56"/>
      <c r="S63" s="54"/>
      <c r="T63" s="54" t="s">
        <v>283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