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<sst xmlns="http://schemas.openxmlformats.org/spreadsheetml/2006/main" uniqueCount="327">
  <si>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</si>
  <si>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</si>
  <si>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</si>
  <si>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</si>
  <si>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</si>
  <si>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18.06.2020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</si>
  <si>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</si>
  <si>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</si>
  <si>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</si>
  <si>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</si>
  <si>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</si>
  <si>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</si>
  <si>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</si>
  <si>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</si>
  <si>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</si>
  <si>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</si>
  <si>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</si>
  <si>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</si>
  <si>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</si>
  <si>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</si>
  <si>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</si>
  <si>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</si>
  <si>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</si>
  <si>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</si>
  <si>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</si>
  <si>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</si>
  <si>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</si>
  <si>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</si>
  <si>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</si>
  <si>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</si>
  <si>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Кронштадт, ул. Зосимова д. 28/30</t>
  </si>
  <si>
    <t>кв 16, 2 этаж,  311-37-51</t>
  </si>
  <si>
    <t>10:00-17:00</t>
  </si>
  <si>
    <t>Вячеслав</t>
  </si>
  <si>
    <t>Созвон за 30 минут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</si>
  <si>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</si>
  <si>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</si>
  <si>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</si>
  <si>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10:00-13:00</t>
  </si>
  <si>
    <t>Фахриддин</t>
  </si>
  <si>
    <t>как можно раньше только с ндс здание ЛЕНЭКСПО</t>
  </si>
  <si>
    <t>Клиент №6269</t>
  </si>
  <si>
    <t>СПб, пр. Энергетиков д. 37</t>
  </si>
  <si>
    <t>офис 114, 6й этаж, лифт есть, 8-911-844-74-34</t>
  </si>
  <si>
    <t>11:00-14:00</t>
  </si>
  <si>
    <t>Тимур</t>
  </si>
  <si>
    <t>пакет Стартовый. созвон</t>
  </si>
  <si>
    <t>СПб, ул. Свеаборгская, д. 12</t>
  </si>
  <si>
    <t>кв. 23, 7-й этаж, 8-981-794-06-82</t>
  </si>
  <si>
    <t>Дмитрий</t>
  </si>
  <si>
    <t>ОБЯЗАТЕЛЕН СОЗВОН ЗА 15 МИНУТ!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</si>
  <si>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</si>
  <si>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</si>
  <si>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</si>
  <si>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</si>
  <si>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c ндс . счёт выставлять на Охранная организация «Федерация» ,2 счёта на 25 бут Федерация и  на  25 бут Аргус Б. созвон - объяснят как найти, всегда высылать счет на почту с печатью kalnik@argus-group.ru</t>
  </si>
  <si>
    <t>СПб, Торфяная дорога, д.17</t>
  </si>
  <si>
    <t>лит.А, 8- 906-242-16-40</t>
  </si>
  <si>
    <t>Дмитрий Н.</t>
  </si>
  <si>
    <t>ЗАБРАТЬ ВСЕ ПУСТЫЕ БУТЫЛИ. с ндс созвон - объяснят как найти, всегда высылать счет на почту с печатью kalnik@argus-group.ru ,. СЧЁТ 7 на федерацию, на 11 бут на АРГУС Р</t>
  </si>
  <si>
    <t>СПб, Октябрьская наб. д. 38</t>
  </si>
  <si>
    <t>8-  906-273-59-44,8-964-399-19-69</t>
  </si>
  <si>
    <t>с ндс созвон - объяснят как найти, всегда высылать счет на почту с печатью kalnik@argus-group.ru  , Аргус-Р доки</t>
  </si>
  <si>
    <t>СПб, Манчестерская ул. д. 3</t>
  </si>
  <si>
    <t>8-965-053-06-17 Сергей Алексеевич, 8-960-259-85-30</t>
  </si>
  <si>
    <t>Федор</t>
  </si>
  <si>
    <t>с ндс 8-960-259-85-30"созвон - объяснят как найти, всегда высылать счет с печатью на почту kalnik@argus-group.ru
Аргус-Б</t>
  </si>
  <si>
    <t>ЛЕНОБЛИНЖИНИРИНГ</t>
  </si>
  <si>
    <t>СПб, пр.Лиговский д.200</t>
  </si>
  <si>
    <t>490-45-32</t>
  </si>
  <si>
    <t>10:00-15:00</t>
  </si>
  <si>
    <t>Клиент№6304</t>
  </si>
  <si>
    <t>СПб, Северный пр. д. 6к1</t>
  </si>
  <si>
    <t>кв. 860, 8-952-353-70-97</t>
  </si>
  <si>
    <t>12:00-17:00</t>
  </si>
  <si>
    <t>созвон!</t>
  </si>
  <si>
    <t>Ритуал</t>
  </si>
  <si>
    <t>г. Колпино ул. Понтонная</t>
  </si>
  <si>
    <t>Новое колпинское кладбище 921-43-64</t>
  </si>
  <si>
    <t>с ндс, не позже, работают до 17. заказывают Ё.</t>
  </si>
  <si>
    <t>Клиент№4389</t>
  </si>
  <si>
    <t>СПб, ул. Подвойского д. 14к1</t>
  </si>
  <si>
    <t>кв. 44, 8-921-918-20-14</t>
  </si>
  <si>
    <t>18:00-21:00</t>
  </si>
  <si>
    <t>строго в это время либо прекратят с нами работать.</t>
  </si>
  <si>
    <t>РЖД (тендер)</t>
  </si>
  <si>
    <t>СПб, Минеральная ул., д. 37</t>
  </si>
  <si>
    <t>436-67-03 Варвара. НА ЭТОТ АДРЕС ВОЗИМ ПО БЕЗНАЛУ С ДОКАМИ</t>
  </si>
  <si>
    <t>10:00-14:00</t>
  </si>
  <si>
    <t xml:space="preserve">2 - Помпа СТАНДАРТ
 </t>
  </si>
  <si>
    <t>ПОМПы ЗА НАЛИЧКУ по безналу звонить на номер436-67-03, доки у Риты. 
8-921-414-71-92</t>
  </si>
  <si>
    <t>ТК Самсон Водоносов</t>
  </si>
  <si>
    <t>Кронштадт, СПб, Южная Кронштадтская дорога, д. 16</t>
  </si>
  <si>
    <t>нефтебаза,  8-921-383-79-07</t>
  </si>
  <si>
    <t>с ндс.8-906-240-13-15</t>
  </si>
  <si>
    <t>ЕвроГрупп  были ЕвроТрансСервис (ЛУКАС-КРАН)</t>
  </si>
  <si>
    <t>СПб, поселок Шушары, ул. Пушкинская д.25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</si>
  <si>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</si>
  <si>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с ндс! . в 1 с -Лукас-Кран,  счёт на Лукас-Кран 8-921-863-93-41.</t>
  </si>
  <si>
    <t>Клиент №6722</t>
  </si>
  <si>
    <t>СПб, пр. Большевиков д. 54</t>
  </si>
  <si>
    <t>гостиница "Белые ночи" апартаменты 225</t>
  </si>
  <si>
    <t>12:00-15:00</t>
  </si>
  <si>
    <t xml:space="preserve">1 - Помпа СТАНДАРТ
 </t>
  </si>
  <si>
    <t>с помпой</t>
  </si>
  <si>
    <t>Клиент №6472</t>
  </si>
  <si>
    <t>СПб, ул. Новая д.7, к.4</t>
  </si>
  <si>
    <t>кв.464, 8-911-007-99-44</t>
  </si>
  <si>
    <t>13:00-17:00</t>
  </si>
  <si>
    <t>созвон</t>
  </si>
  <si>
    <t>Водономика</t>
  </si>
  <si>
    <t>Спб, ул. Лоцманская д.20</t>
  </si>
  <si>
    <t>Промсвязьбанк, касса расчётов, 8-952-378-30-46, 8-921-097-93-75</t>
  </si>
  <si>
    <t xml:space="preserve">1 - ЧЕК (всегда)
 </t>
  </si>
  <si>
    <t>по возможности пораньше. звонить на второй номер  по возможности до 12</t>
  </si>
  <si>
    <t>Клиент№3879</t>
  </si>
  <si>
    <t>СПб, Набережная реки Фонтанки, д. 62</t>
  </si>
  <si>
    <t>Школа №206, 8-911-221-45-23,  2-й этаж</t>
  </si>
  <si>
    <t>передать сертификат на воду и помпы именно в этот промежуток  с 13 до 15!!! не позже 17-00.
Нам должны 20р</t>
  </si>
  <si>
    <t>Транснефть - Охрана</t>
  </si>
  <si>
    <t>СПб, ул. Шпалерная д. 36</t>
  </si>
  <si>
    <t>8-931-357-07-60, 8-911-144-80-90 Павел</t>
  </si>
  <si>
    <t>Иван П.</t>
  </si>
  <si>
    <t>передать документы за июнь</t>
  </si>
  <si>
    <t>СПб, ул. Передовиков д.8А</t>
  </si>
  <si>
    <t>8-964-374-92-01 Виталий</t>
  </si>
  <si>
    <t>ЗАБРАТЬ ВСЮ ПУСТУЮ ТАРУ ОКОЛО 10 возврат залогов КАК МОЖНО РАНЬШЕ Созвон бъяснит куда выгружать</t>
  </si>
  <si>
    <t>Клиент№6624</t>
  </si>
  <si>
    <t>СПБ, ул. Ворошилова, д. 29к1</t>
  </si>
  <si>
    <t>кв. 53, 8-905-225-06-94</t>
  </si>
  <si>
    <t>16:00-20:00</t>
  </si>
  <si>
    <t>созвон - оплатит на карту.</t>
  </si>
  <si>
    <t>СПб, Михайловский переулок д. 7А</t>
  </si>
  <si>
    <t>промзона, созвон - 8-952-271-64-04 Роман</t>
  </si>
  <si>
    <t>созвон- сориентирует как найти</t>
  </si>
  <si>
    <t>Клинт №6981</t>
  </si>
  <si>
    <t>СПб, Октябрьская наб. д.88</t>
  </si>
  <si>
    <t>к4, 8-911-818-49-78</t>
  </si>
  <si>
    <t>созвон за 30 минут без помпы</t>
  </si>
  <si>
    <t>Ариель</t>
  </si>
  <si>
    <t>СПб, пр. Александровской фермы д. 29</t>
  </si>
  <si>
    <t>Жанна,  331-16-59. 362-70-08, 337-60-60 бухгалтерия</t>
  </si>
  <si>
    <t>09:00-17:00</t>
  </si>
  <si>
    <t>ЗАБРАТЬ ВСЮ ТАРУ созвон для пропуска,особое заполнение.  ТОЛЬКО ЗАБРАТЬ 10 пустых бут (хранить негде)</t>
  </si>
  <si>
    <t>СПб, Дунайский пр-т д 7к3</t>
  </si>
  <si>
    <t>кв. 432, 8-937-656-05-99</t>
  </si>
  <si>
    <t>созвон! ОПЛАТЯТ на карту</t>
  </si>
  <si>
    <t>СПб, ул. Стойкости, д. 15</t>
  </si>
  <si>
    <t>кв. 134, 8-921-090-04-04, 759-09-76, домофон не работает, созвон  8-921-360-05-80</t>
  </si>
  <si>
    <t>поменяли на плеску натуральную</t>
  </si>
  <si>
    <t>Фанерный</t>
  </si>
  <si>
    <t>СПб, посёлок Понтонный, ул. Фанерная д. 5</t>
  </si>
  <si>
    <t>648-16-15(доб.2242), 8-921-356-48-83</t>
  </si>
  <si>
    <t>делать ТТН подписываться .В 1с - СВЕЗА,  НА СКЛАД. 
. если на склад - СТАВИТЬ ДОСТАВКУ С ГРУЗЧИКОМ (одного водителя не отправлять.</t>
  </si>
  <si>
    <t>МинТранс</t>
  </si>
  <si>
    <t>г. Кировск</t>
  </si>
  <si>
    <t>мост через реку Нева 41 км ФАД М-18</t>
  </si>
  <si>
    <t>ТЕНДЕР, подписывать акт.</t>
  </si>
  <si>
    <t>ГОРИЗОНТ (бывш Рос Шпунт , бывш. Энергорос)</t>
  </si>
  <si>
    <t>СПб, Большой Сампсониевский проспект, д.32</t>
  </si>
  <si>
    <t>помещение 6-Н, 8-931-337-40-80 Наталья</t>
  </si>
  <si>
    <t>с ндс на ИНН 7813260061,  созвон утром для пропуска! ЗАКАЗЫВАЮТ Ё,8-921-413-13-71 звонить на этот номер</t>
  </si>
  <si>
    <t>Клиент№6954</t>
  </si>
  <si>
    <t>г. Пушкин, СПб, ул. Гусарская д. 18</t>
  </si>
  <si>
    <t>адрес как  ОРИЕНТИР, строящийся объект - через дорогу - бетонная дорога на кпп объекта, 8-931-966-57-80- созвон,сориентирует как найти</t>
  </si>
  <si>
    <t>созвон. как можно раньше</t>
  </si>
  <si>
    <t>АвестПласт</t>
  </si>
  <si>
    <t>СПб, Свердловская набережная, д. 64</t>
  </si>
  <si>
    <t>пом. 22Н, 702-74-02,, 8-931-976-65-86</t>
  </si>
  <si>
    <t>подписать доки. с ндс!СЧЁТ СРАЗУ НА ПОЧТУ КИДАТЬ с пометкой для бухгалтерии bu@avestplast.ru и snab@avestplast.ru  ,.  как можно раньше!!!! постоянно не успеваем до 15-00 доставить.</t>
  </si>
  <si>
    <t>Фора-клиент№4951</t>
  </si>
  <si>
    <t>СПб, Крестовский остров, набережная Мартынова, д. 4</t>
  </si>
  <si>
    <t>кв. 45, 5-й этаж,что бы попасть во двор, позвонить 8-921-965-23-90 Елена</t>
  </si>
  <si>
    <t>ЗВОНИТЬ НА НОМЕР 8-911-774-12-34. созвон заранее! ЧИСТЫЕ БУТЫЛИ!!!деньги под ковриком могут оставить если никого не будет дома.</t>
  </si>
  <si>
    <t>СПб, ул. Белы Куна, д. 20к1</t>
  </si>
  <si>
    <t>комиссионный магазин Монета, 8-981-148-45-80</t>
  </si>
  <si>
    <t>Специализированное тонельное строительство</t>
  </si>
  <si>
    <t>СПб, ул. Днепропетровская  д.14</t>
  </si>
  <si>
    <t>созвон для пропуска заранее 8-911-241-57-48 Дарья</t>
  </si>
  <si>
    <t xml:space="preserve">5 - Бутыль 19 литров с ручкой
 5 - Пробка стикер синяя
 </t>
  </si>
  <si>
    <t>курская улица упирается в днепопетровскую, в серые ворота</t>
  </si>
  <si>
    <t>Законодательное собрание Ленинградской области</t>
  </si>
  <si>
    <t>СПб, ул. Шпалерная д. 52</t>
  </si>
  <si>
    <t>8-921-999-76-94 Василий</t>
  </si>
  <si>
    <t xml:space="preserve">240 - Вода SANPRIMA 0.6 без газа
 </t>
  </si>
  <si>
    <t>СОЗВОН ЗА 30 МИНУТ ДЛЯ ПРОПУСКА  ,доки у Риты
20 уп</t>
  </si>
  <si>
    <t>СПб, ул. Михайлова д. 12к2 (3)</t>
  </si>
  <si>
    <t>Трансэнерго,</t>
  </si>
  <si>
    <t>с 9 до 12 или с 13 до 15</t>
  </si>
  <si>
    <t>8-981-680-26-11</t>
  </si>
  <si>
    <t>ФИНК ФЁСТ</t>
  </si>
  <si>
    <t>СПб, ул. Льва Толстого д.7</t>
  </si>
  <si>
    <t>8-812-380-00-49, 8-911-814-44-58 Марина</t>
  </si>
  <si>
    <t>13:00-18:00</t>
  </si>
  <si>
    <t>8-981-131-84-67 ЗАБИРАТЬ ВСЮ ПУСТУЮ ТАРУ , с ндс, офис 404-7 бут , офис 507-3 бут</t>
  </si>
  <si>
    <t>Строймонтаж (Шушары)</t>
  </si>
  <si>
    <t>СПб, поселок Шушары, 3-й Бадаевский проезд</t>
  </si>
  <si>
    <t>Алексей 8-952-456-69-29</t>
  </si>
  <si>
    <t>10:00-16:00</t>
  </si>
  <si>
    <t>разовый (ОТ САМСОНА)</t>
  </si>
  <si>
    <t>СПб, ул. Тельмана д. 32</t>
  </si>
  <si>
    <t>к2, кв 201</t>
  </si>
  <si>
    <t>ЗАБРАТЬ БУТЫЛИ И ВЕРНУТЬ ЗАЛОГИ от самсона</t>
  </si>
  <si>
    <t>ABC водоносов</t>
  </si>
  <si>
    <t>СПб, ул. Комиссара Смирнова д.11 литер Д</t>
  </si>
  <si>
    <t>16 подъезд,  3й этаж, офис напротив лестницы, 8-812-467-34-20 (доб.101)</t>
  </si>
  <si>
    <t>ТОЛЬКО  с ндс в 1с есть СЧЁТ НА ФИРМУ ДУБРАВА  slv@turf-gsk.ru  СЧЁТ НА ПОЧТУ  попросили только сндс  7802848630, обязательно подписывать доки!</t>
  </si>
  <si>
    <t>Русакова Ирина Филипповна</t>
  </si>
  <si>
    <t>Кронштадт, СПб, ул. Литке д. 7/32</t>
  </si>
  <si>
    <t>кв. 49, 10-й этаж, 8-911-701-69-27, вход с улицы</t>
  </si>
  <si>
    <t>с 13!!БУДУТ ЗАКАЗЫВАТЬ ПЕРВУЮ КАТЕГОРИЮ ,  Новый Полугодовой пакет. созвон,  Поставка №2 (6 бут из 20) домофон не работает, встретят. Просили, что бы бутылка была не тёмно синяя!!</t>
  </si>
  <si>
    <t>СПб, ул. Есенина д. 14к2</t>
  </si>
  <si>
    <t>кв. 369, 8-952-354-37-69</t>
  </si>
  <si>
    <t>созвон ОБЯЗАТЕЛЕН ЗА 30 МИНУТ  ЧАСА ЧТОБЫ ПОДОШЛИ !!!</t>
  </si>
  <si>
    <t>Спб, ул. Мартыновская, д. 6</t>
  </si>
  <si>
    <t>кв. 166, 10й этаж, 8-911-010-34-45  Николай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</si>
  <si>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</si>
  <si>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</si>
  <si>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</si>
  <si>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в след раз передать доки от 17.06 с ндс, счёт на почту nastyasyum@mail.ru</t>
  </si>
  <si>
    <t>Клиент №6942</t>
  </si>
  <si>
    <t>СПб, ул. Шпалерная д. 14</t>
  </si>
  <si>
    <t>8-921-398-36-15</t>
  </si>
  <si>
    <t>9:00-12:00</t>
  </si>
  <si>
    <t>забрать бутыли пакет без помпы</t>
  </si>
  <si>
    <t>Технологии радиоконтроля (ТРК)</t>
  </si>
  <si>
    <t>СПб, пр. Непокоренных д. 49 литер А</t>
  </si>
  <si>
    <t>помещение 533, 8-911-705-50-00, 244-33-21 доб. 2579</t>
  </si>
  <si>
    <t>с ндс, в 533 офис (немного переехали)</t>
  </si>
  <si>
    <t>Спиридонов</t>
  </si>
  <si>
    <t>СПб, Ломоносовский район, Горбунковское сельское поселение, деревня Горбунки, ул. Горбунки, д. 4</t>
  </si>
  <si>
    <t>кв. 24, 8-906-225-42-82</t>
  </si>
  <si>
    <t>Созвон ЗАРАНЕЕ</t>
  </si>
  <si>
    <t>Клиент№5683</t>
  </si>
  <si>
    <t>СПб, ул. Пушкинская, д. 7</t>
  </si>
  <si>
    <t>ворота под вывеской "Здесь и сейчас", 8-999-221-94-28  созвон - открою</t>
  </si>
  <si>
    <t>18:00-20:00</t>
  </si>
  <si>
    <t>созвон заранее. забирать пустые бутыли</t>
  </si>
  <si>
    <t>ИП Башарина О.В (клиент 3460)</t>
  </si>
  <si>
    <t>СПб, 2-я советская д. 4Б</t>
  </si>
  <si>
    <t>Art Studio Nevsky, офис  431, 8-950-002-29-76</t>
  </si>
  <si>
    <t xml:space="preserve">1 - Кулер напольный б/у
 </t>
  </si>
  <si>
    <t>замена кулера сказали пахнет гарью идоговор аренды. вход в центр через 2ю или 3ю советскую
На двери написано Art Studio Nevsky
На Рецепции говорите в офис 431(4 этаж)
Если заходите с 3й Советской- то дверь временно закрыта(вас увидит администратор и откроет дверь)-говорите что вы в офис 431 и проходите прямо -дверь с жёлтым кругом-поднимаетесь по лестнице на 4й этаж-поворачиваете направо и идете вдоль коридора до офиса 431!!!
Если со 2й советской-на рецепш говорите, что вы в 431 офис- и проходите насквозь здания по коридору(коридор за рецепшн), до 2й рецепции-и поворачиваете налево в эту же стеклянную дверь с желтым кругом</t>
  </si>
  <si>
    <t>Спб, ул. Кожевенная д.34</t>
  </si>
  <si>
    <t>пром зона офис 8413, 8-950-011-68-41</t>
  </si>
  <si>
    <t>9:00-18:00</t>
  </si>
  <si>
    <t>созвон за 15 минут.</t>
  </si>
  <si>
    <t>Клиент №6101</t>
  </si>
  <si>
    <t>СПБ, ул. Заречная д. 25</t>
  </si>
  <si>
    <t>кв.506, 8-903-092-00-45</t>
  </si>
  <si>
    <t>19:00-21:00</t>
  </si>
  <si>
    <t>СПб, Полюстровский проспект д. 45</t>
  </si>
  <si>
    <t>8-911-224-09-52, 8-911-742-15-38</t>
  </si>
  <si>
    <t>14:00-20:00</t>
  </si>
  <si>
    <t>ЗВОНИТЬ НА НОМЕР 8-911-742-15-38</t>
  </si>
  <si>
    <t>Клиент №6299</t>
  </si>
  <si>
    <t>СПб,Рыбацкий проспект д.35</t>
  </si>
  <si>
    <t>к3, 8-905-394-42-84</t>
  </si>
  <si>
    <t>без помпы</t>
  </si>
  <si>
    <t>ЭнергоИнвестСтрой</t>
  </si>
  <si>
    <t>СПб, Московское шоссе д.25</t>
  </si>
  <si>
    <t>к.1., оф. 17. (БЦ Дизель), 8-908-874-25-16</t>
  </si>
  <si>
    <t>оплачена аренда до 18.09</t>
  </si>
  <si>
    <t>МТК (Профмед)</t>
  </si>
  <si>
    <t>поселок Шушары, СПб, Поселковая ул. д. 12</t>
  </si>
  <si>
    <t>8-981-876-11-37</t>
  </si>
  <si>
    <t>08:00-14:00</t>
  </si>
  <si>
    <t>с 11! созвон минимум за час! (иначе никого не будет на месте),новые цены</t>
  </si>
  <si>
    <t>СПб, посёлок Шушары, Славянка, ул. Ростовская, д. 25к2</t>
  </si>
  <si>
    <t>6-я парадная, кв. 201, 8-962-717-07-01</t>
  </si>
  <si>
    <t>домофон не работает, созвон,</t>
  </si>
  <si>
    <t>СПб, 2-й Муринский пр., д. 34</t>
  </si>
  <si>
    <t>к1, 1 этаж,8-951-668-77-48</t>
  </si>
  <si>
    <t>со двора служебный вход в театр 3,4</t>
  </si>
  <si>
    <t>Клиент №6256</t>
  </si>
  <si>
    <t>Пениковское сельское поселение, Ломоносовский район, Ленинградская область, дер. Новое Сойкино, Солнечный бульвар д.57</t>
  </si>
  <si>
    <t>8-931-315-13-18</t>
  </si>
  <si>
    <t>частный дом звонок за 30 минут. ДОСТАВКА ПН и ЧТ</t>
  </si>
  <si>
    <t>г. Ломоносов, СПб,  Дворцовый проспект, 51</t>
  </si>
  <si>
    <t>кв. 15, 2-й этаж, 8-921-644-70-61 заезд с Кронштадской ул.</t>
  </si>
  <si>
    <t>СОЗВОН ЗА ПОЛЧАС МИНИМУМ (чтобы успели подойти)8-921-753-78-54,   8-812-422-15-79</t>
  </si>
  <si>
    <t>Адмирал (быв. Инвест Сервис)</t>
  </si>
  <si>
    <t>СПб, дорога на Турухтанные Острова, 24к5</t>
  </si>
  <si>
    <t>8-921-923-64-34 Оксана или 8-911-233-01-84 Лилия</t>
  </si>
  <si>
    <t>с ндс не раньше 11-00!!!</t>
  </si>
  <si>
    <t>СПб, ул. Есенина д. 19</t>
  </si>
  <si>
    <t>Деловой центр, 8-905-205-45-45</t>
  </si>
  <si>
    <t>10:00-18:00</t>
  </si>
  <si>
    <t>при подъезде позвонить оформят пропуск</t>
  </si>
  <si>
    <t>разовый</t>
  </si>
  <si>
    <t>г. Пушкин, СПб, Ленинградская д. 53</t>
  </si>
  <si>
    <t>кв.72,  	8-911-141-84-46</t>
  </si>
  <si>
    <t xml:space="preserve">2 - Вода Vilae 19л
 </t>
  </si>
  <si>
    <t>от самсона</t>
  </si>
  <si>
    <t>Монблан</t>
  </si>
  <si>
    <t>СПб, Большой проспект Петроградская Сторона д.38/40</t>
  </si>
  <si>
    <t>ИП Шумаров</t>
  </si>
  <si>
    <t>СПб, Большой проспект Петроградская Сторона д.49/18</t>
  </si>
  <si>
    <t>Артель ЖБИ</t>
  </si>
  <si>
    <t>СПб, ул. Руставели, д. 13</t>
  </si>
  <si>
    <t>8-911-709-70-57  Роман, офис 813 БЦ</t>
  </si>
  <si>
    <t>2 адреса  поставки смотреть на двух адресах подписать документы за софийскую , созвон!офис 813, бутыли с этикетками Плески классической!
Поставка №4 (12  из 12) ,Поставка №1 (2  из 12) на каждую поставку делать доки!!</t>
  </si>
  <si>
    <t>Клиент №6155</t>
  </si>
  <si>
    <t>СПб, ул. Заречная д. 25</t>
  </si>
  <si>
    <t>кв.225, 1 парадная, 8-928-882-42-79</t>
  </si>
  <si>
    <t>16:00-18:00</t>
  </si>
  <si>
    <t>Клиент №</t>
  </si>
  <si>
    <t>кв.30/31,23 этаж, 8-931-225-26-94</t>
  </si>
  <si>
    <t>13:00-15:00</t>
  </si>
  <si>
    <t>Клиент№6286</t>
  </si>
  <si>
    <t>СПб, поселок Мурино, ул. Новая, д. 7к3</t>
  </si>
  <si>
    <t>кв. 501, 21й этаж, 8-921-185-17-76</t>
  </si>
  <si>
    <t>16:00-19:00</t>
  </si>
  <si>
    <t>созвон за час!</t>
  </si>
  <si>
    <t>Клиент №6088</t>
  </si>
  <si>
    <t>СПб, ул. Заречная д.33</t>
  </si>
  <si>
    <t>кв. 224, корп. 1, этаж 2, домофон не работает это код в1960в</t>
  </si>
  <si>
    <t>ЗОЛА</t>
  </si>
  <si>
    <t>Спб, Степана Разина д. 9</t>
  </si>
  <si>
    <t>самовывоз</t>
  </si>
  <si>
    <t>09:00-11:00</t>
  </si>
  <si>
    <t>Митя</t>
  </si>
  <si>
    <t xml:space="preserve">15 - Бутылка 18,9л (19 л) без ручки
 15 - Пробка для бутылок 19 литров
 </t>
  </si>
  <si>
    <t>Мозгорех</t>
  </si>
  <si>
    <t>СПб, ул. Степана Разина д. 9</t>
  </si>
  <si>
    <t>самовывоз, 8-952-234-45-36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</si>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</sst>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7" sqref="A7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2055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540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94738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/>
      <c r="L7" s="56">
        <v>40</v>
      </c>
      <c r="M7" s="56"/>
      <c r="N7" s="56" t="str">
        <f>SUM(I7:M7)</f>
        <v>0</v>
      </c>
      <c r="O7" s="57"/>
      <c r="P7" s="56"/>
      <c r="Q7" s="56">
        <v>5600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8">
        <v>6269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100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29</v>
      </c>
      <c r="C9" s="47">
        <v>1982</v>
      </c>
      <c r="D9" s="46" t="s">
        <v>47</v>
      </c>
      <c r="E9" s="46" t="s">
        <v>48</v>
      </c>
      <c r="F9" s="38" t="s">
        <v>38</v>
      </c>
      <c r="G9" s="46" t="s">
        <v>49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3676</v>
      </c>
      <c r="D10" s="52" t="s">
        <v>52</v>
      </c>
      <c r="E10" s="52" t="s">
        <v>53</v>
      </c>
      <c r="F10" s="54" t="s">
        <v>54</v>
      </c>
      <c r="G10" s="52" t="s">
        <v>33</v>
      </c>
      <c r="H10" s="55"/>
      <c r="I10" s="56"/>
      <c r="J10" s="56"/>
      <c r="K10" s="56"/>
      <c r="L10" s="56">
        <v>50</v>
      </c>
      <c r="M10" s="56"/>
      <c r="N10" s="56" t="str">
        <f>SUM(I10:M10)</f>
        <v>0</v>
      </c>
      <c r="O10" s="57"/>
      <c r="P10" s="56"/>
      <c r="Q10" s="56">
        <v>6000</v>
      </c>
      <c r="R10" s="56"/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51</v>
      </c>
      <c r="C11" s="53">
        <v>3676</v>
      </c>
      <c r="D11" s="52" t="s">
        <v>56</v>
      </c>
      <c r="E11" s="52" t="s">
        <v>57</v>
      </c>
      <c r="F11" s="54" t="s">
        <v>54</v>
      </c>
      <c r="G11" s="52" t="s">
        <v>58</v>
      </c>
      <c r="H11" s="55"/>
      <c r="I11" s="56"/>
      <c r="J11" s="56"/>
      <c r="K11" s="56"/>
      <c r="L11" s="56">
        <v>18</v>
      </c>
      <c r="M11" s="56"/>
      <c r="N11" s="56" t="str">
        <f>SUM(I11:M11)</f>
        <v>0</v>
      </c>
      <c r="O11" s="57"/>
      <c r="P11" s="56"/>
      <c r="Q11" s="56">
        <v>2520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51</v>
      </c>
      <c r="C12" s="53">
        <v>3676</v>
      </c>
      <c r="D12" s="52" t="s">
        <v>60</v>
      </c>
      <c r="E12" s="52" t="s">
        <v>61</v>
      </c>
      <c r="F12" s="54" t="s">
        <v>32</v>
      </c>
      <c r="G12" s="52" t="s">
        <v>45</v>
      </c>
      <c r="H12" s="55"/>
      <c r="I12" s="56"/>
      <c r="J12" s="56"/>
      <c r="K12" s="56"/>
      <c r="L12" s="56">
        <v>5</v>
      </c>
      <c r="M12" s="56"/>
      <c r="N12" s="56" t="str">
        <f>SUM(I12:M12)</f>
        <v>0</v>
      </c>
      <c r="O12" s="57"/>
      <c r="P12" s="56"/>
      <c r="Q12" s="56">
        <v>850</v>
      </c>
      <c r="R12" s="56"/>
      <c r="S12" s="54"/>
      <c r="T12" s="54" t="s">
        <v>62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51</v>
      </c>
      <c r="C13" s="53">
        <v>3676</v>
      </c>
      <c r="D13" s="52" t="s">
        <v>63</v>
      </c>
      <c r="E13" s="52" t="s">
        <v>64</v>
      </c>
      <c r="F13" s="54" t="s">
        <v>54</v>
      </c>
      <c r="G13" s="52" t="s">
        <v>65</v>
      </c>
      <c r="H13" s="55"/>
      <c r="I13" s="56"/>
      <c r="J13" s="56"/>
      <c r="K13" s="56"/>
      <c r="L13" s="56">
        <v>5</v>
      </c>
      <c r="M13" s="56"/>
      <c r="N13" s="56" t="str">
        <f>SUM(I13:M13)</f>
        <v>0</v>
      </c>
      <c r="O13" s="57"/>
      <c r="P13" s="56"/>
      <c r="Q13" s="56">
        <v>850</v>
      </c>
      <c r="R13" s="56"/>
      <c r="S13" s="54"/>
      <c r="T13" s="54" t="s">
        <v>66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67</v>
      </c>
      <c r="C14" s="59">
        <v>6077</v>
      </c>
      <c r="D14" s="52" t="s">
        <v>68</v>
      </c>
      <c r="E14" s="52" t="s">
        <v>69</v>
      </c>
      <c r="F14" s="54" t="s">
        <v>70</v>
      </c>
      <c r="G14" s="52" t="s">
        <v>65</v>
      </c>
      <c r="H14" s="55"/>
      <c r="I14" s="56"/>
      <c r="J14" s="56"/>
      <c r="K14" s="56"/>
      <c r="L14" s="56">
        <v>8</v>
      </c>
      <c r="M14" s="56"/>
      <c r="N14" s="56" t="str">
        <f>SUM(I14:M14)</f>
        <v>0</v>
      </c>
      <c r="O14" s="57"/>
      <c r="P14" s="56"/>
      <c r="Q14" s="56">
        <v>1240</v>
      </c>
      <c r="R14" s="56"/>
      <c r="S14" s="54"/>
      <c r="T14" s="54"/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71</v>
      </c>
      <c r="C15" s="58">
        <v>6304</v>
      </c>
      <c r="D15" s="46" t="s">
        <v>72</v>
      </c>
      <c r="E15" s="46" t="s">
        <v>73</v>
      </c>
      <c r="F15" s="38" t="s">
        <v>74</v>
      </c>
      <c r="G15" s="46" t="s">
        <v>58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76</v>
      </c>
      <c r="C16" s="53">
        <v>5895</v>
      </c>
      <c r="D16" s="52" t="s">
        <v>77</v>
      </c>
      <c r="E16" s="52" t="s">
        <v>78</v>
      </c>
      <c r="F16" s="54" t="s">
        <v>32</v>
      </c>
      <c r="G16" s="52" t="s">
        <v>49</v>
      </c>
      <c r="H16" s="55"/>
      <c r="I16" s="56"/>
      <c r="J16" s="56"/>
      <c r="K16" s="56">
        <v>25</v>
      </c>
      <c r="L16" s="56"/>
      <c r="M16" s="56"/>
      <c r="N16" s="56" t="str">
        <f>SUM(I16:M16)</f>
        <v>0</v>
      </c>
      <c r="O16" s="57"/>
      <c r="P16" s="56"/>
      <c r="Q16" s="56">
        <v>3250</v>
      </c>
      <c r="R16" s="56"/>
      <c r="S16" s="54"/>
      <c r="T16" s="54" t="s">
        <v>79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80</v>
      </c>
      <c r="C17" s="47">
        <v>4389</v>
      </c>
      <c r="D17" s="46" t="s">
        <v>81</v>
      </c>
      <c r="E17" s="46" t="s">
        <v>82</v>
      </c>
      <c r="F17" s="38" t="s">
        <v>83</v>
      </c>
      <c r="G17" s="46" t="s">
        <v>45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480</v>
      </c>
      <c r="Q17" s="49"/>
      <c r="R17" s="49"/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85</v>
      </c>
      <c r="C18" s="53">
        <v>80001</v>
      </c>
      <c r="D18" s="52" t="s">
        <v>86</v>
      </c>
      <c r="E18" s="52" t="s">
        <v>87</v>
      </c>
      <c r="F18" s="54" t="s">
        <v>88</v>
      </c>
      <c r="G18" s="52" t="s">
        <v>65</v>
      </c>
      <c r="H18" s="55"/>
      <c r="I18" s="56">
        <v>30</v>
      </c>
      <c r="J18" s="56"/>
      <c r="K18" s="56"/>
      <c r="L18" s="56"/>
      <c r="M18" s="56"/>
      <c r="N18" s="56" t="str">
        <f>SUM(I18:M18)</f>
        <v>0</v>
      </c>
      <c r="O18" s="57"/>
      <c r="P18" s="56"/>
      <c r="Q18" s="56">
        <v>3720</v>
      </c>
      <c r="R18" s="56"/>
      <c r="S18" s="54" t="s">
        <v>89</v>
      </c>
      <c r="T18" s="54" t="s">
        <v>90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91</v>
      </c>
      <c r="C19" s="53">
        <v>1789</v>
      </c>
      <c r="D19" s="52" t="s">
        <v>92</v>
      </c>
      <c r="E19" s="52" t="s">
        <v>93</v>
      </c>
      <c r="F19" s="54" t="s">
        <v>32</v>
      </c>
      <c r="G19" s="52" t="s">
        <v>33</v>
      </c>
      <c r="H19" s="55"/>
      <c r="I19" s="56"/>
      <c r="J19" s="56"/>
      <c r="K19" s="56"/>
      <c r="L19" s="56">
        <v>15</v>
      </c>
      <c r="M19" s="56"/>
      <c r="N19" s="56" t="str">
        <f>SUM(I19:M19)</f>
        <v>0</v>
      </c>
      <c r="O19" s="57"/>
      <c r="P19" s="56"/>
      <c r="Q19" s="56">
        <v>1950</v>
      </c>
      <c r="R19" s="56"/>
      <c r="S19" s="54"/>
      <c r="T19" s="54" t="s">
        <v>94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95</v>
      </c>
      <c r="C20" s="53">
        <v>853</v>
      </c>
      <c r="D20" s="52" t="s">
        <v>96</v>
      </c>
      <c r="E20" s="52" t="s">
        <v>97</v>
      </c>
      <c r="F20" s="54" t="s">
        <v>88</v>
      </c>
      <c r="G20" s="52" t="s">
        <v>49</v>
      </c>
      <c r="H20" s="55"/>
      <c r="I20" s="56"/>
      <c r="J20" s="56"/>
      <c r="K20" s="56">
        <v>15</v>
      </c>
      <c r="L20" s="56"/>
      <c r="M20" s="56"/>
      <c r="N20" s="56" t="str">
        <f>SUM(I20:M20)</f>
        <v>0</v>
      </c>
      <c r="O20" s="57"/>
      <c r="P20" s="56"/>
      <c r="Q20" s="56">
        <v>1725</v>
      </c>
      <c r="R20" s="56"/>
      <c r="S20" s="54"/>
      <c r="T20" s="54" t="s">
        <v>98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99</v>
      </c>
      <c r="C21" s="58">
        <v>6722</v>
      </c>
      <c r="D21" s="46" t="s">
        <v>100</v>
      </c>
      <c r="E21" s="46" t="s">
        <v>101</v>
      </c>
      <c r="F21" s="38" t="s">
        <v>102</v>
      </c>
      <c r="G21" s="46" t="s">
        <v>45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200</v>
      </c>
      <c r="Q21" s="49"/>
      <c r="R21" s="49"/>
      <c r="S21" s="38" t="s">
        <v>103</v>
      </c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105</v>
      </c>
      <c r="C22" s="58">
        <v>6472</v>
      </c>
      <c r="D22" s="46" t="s">
        <v>106</v>
      </c>
      <c r="E22" s="46" t="s">
        <v>107</v>
      </c>
      <c r="F22" s="38" t="s">
        <v>108</v>
      </c>
      <c r="G22" s="46" t="s">
        <v>65</v>
      </c>
      <c r="H22" s="48"/>
      <c r="I22" s="49"/>
      <c r="J22" s="49"/>
      <c r="K22" s="49">
        <v>2</v>
      </c>
      <c r="L22" s="49"/>
      <c r="M22" s="49"/>
      <c r="N22" s="49" t="str">
        <f>SUM(I22:M22)</f>
        <v>0</v>
      </c>
      <c r="O22" s="50"/>
      <c r="P22" s="49">
        <v>380</v>
      </c>
      <c r="Q22" s="49"/>
      <c r="R22" s="49"/>
      <c r="S22" s="38"/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110</v>
      </c>
      <c r="C23" s="58">
        <v>60036</v>
      </c>
      <c r="D23" s="46" t="s">
        <v>111</v>
      </c>
      <c r="E23" s="46" t="s">
        <v>112</v>
      </c>
      <c r="F23" s="38" t="s">
        <v>32</v>
      </c>
      <c r="G23" s="46" t="s">
        <v>39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440</v>
      </c>
      <c r="Q23" s="49"/>
      <c r="R23" s="49"/>
      <c r="S23" s="38" t="s">
        <v>113</v>
      </c>
      <c r="T23" s="38" t="s">
        <v>114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115</v>
      </c>
      <c r="C24" s="47">
        <v>3879</v>
      </c>
      <c r="D24" s="46" t="s">
        <v>116</v>
      </c>
      <c r="E24" s="46" t="s">
        <v>117</v>
      </c>
      <c r="F24" s="38" t="s">
        <v>70</v>
      </c>
      <c r="G24" s="46" t="s">
        <v>39</v>
      </c>
      <c r="H24" s="48"/>
      <c r="I24" s="49"/>
      <c r="J24" s="49"/>
      <c r="K24" s="49"/>
      <c r="L24" s="49"/>
      <c r="M24" s="49"/>
      <c r="N24" s="49" t="str">
        <f>SUM(I24:M24)</f>
        <v>0</v>
      </c>
      <c r="O24" s="50"/>
      <c r="P24" s="49">
        <v>850</v>
      </c>
      <c r="Q24" s="49"/>
      <c r="R24" s="49"/>
      <c r="S24" s="38" t="s">
        <v>89</v>
      </c>
      <c r="T24" s="38" t="s">
        <v>118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119</v>
      </c>
      <c r="C25" s="53">
        <v>50016</v>
      </c>
      <c r="D25" s="52" t="s">
        <v>120</v>
      </c>
      <c r="E25" s="52" t="s">
        <v>121</v>
      </c>
      <c r="F25" s="54" t="s">
        <v>38</v>
      </c>
      <c r="G25" s="52" t="s">
        <v>122</v>
      </c>
      <c r="H25" s="55"/>
      <c r="I25" s="56"/>
      <c r="J25" s="56"/>
      <c r="K25" s="56"/>
      <c r="L25" s="56"/>
      <c r="M25" s="56"/>
      <c r="N25" s="56" t="str">
        <f>SUM(I25:M25)</f>
        <v>0</v>
      </c>
      <c r="O25" s="57"/>
      <c r="P25" s="56"/>
      <c r="Q25" s="56">
        <v>0</v>
      </c>
      <c r="R25" s="56"/>
      <c r="S25" s="54"/>
      <c r="T25" s="54" t="s">
        <v>123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29</v>
      </c>
      <c r="C26" s="47">
        <v>93002</v>
      </c>
      <c r="D26" s="46" t="s">
        <v>124</v>
      </c>
      <c r="E26" s="46" t="s">
        <v>125</v>
      </c>
      <c r="F26" s="38" t="s">
        <v>70</v>
      </c>
      <c r="G26" s="46" t="s">
        <v>45</v>
      </c>
      <c r="H26" s="48"/>
      <c r="I26" s="49"/>
      <c r="J26" s="49"/>
      <c r="K26" s="49"/>
      <c r="L26" s="49"/>
      <c r="M26" s="49"/>
      <c r="N26" s="49" t="str">
        <f>SUM(I26:M26)</f>
        <v>0</v>
      </c>
      <c r="O26" s="50"/>
      <c r="P26" s="49">
        <v>-700</v>
      </c>
      <c r="Q26" s="49"/>
      <c r="R26" s="49"/>
      <c r="S26" s="38"/>
      <c r="T26" s="38" t="s">
        <v>126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127</v>
      </c>
      <c r="C27" s="58">
        <v>6624</v>
      </c>
      <c r="D27" s="46" t="s">
        <v>128</v>
      </c>
      <c r="E27" s="46" t="s">
        <v>129</v>
      </c>
      <c r="F27" s="38" t="s">
        <v>130</v>
      </c>
      <c r="G27" s="46" t="s">
        <v>45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380</v>
      </c>
      <c r="Q27" s="49"/>
      <c r="R27" s="49"/>
      <c r="S27" s="38"/>
      <c r="T27" s="38" t="s">
        <v>131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110</v>
      </c>
      <c r="C28" s="58">
        <v>60194</v>
      </c>
      <c r="D28" s="46" t="s">
        <v>132</v>
      </c>
      <c r="E28" s="46" t="s">
        <v>133</v>
      </c>
      <c r="F28" s="38" t="s">
        <v>32</v>
      </c>
      <c r="G28" s="46" t="s">
        <v>39</v>
      </c>
      <c r="H28" s="48"/>
      <c r="I28" s="49"/>
      <c r="J28" s="49"/>
      <c r="K28" s="49"/>
      <c r="L28" s="49">
        <v>5</v>
      </c>
      <c r="M28" s="49"/>
      <c r="N28" s="49" t="str">
        <f>SUM(I28:M28)</f>
        <v>0</v>
      </c>
      <c r="O28" s="50"/>
      <c r="P28" s="49">
        <v>550</v>
      </c>
      <c r="Q28" s="49"/>
      <c r="R28" s="49"/>
      <c r="S28" s="38"/>
      <c r="T28" s="38" t="s">
        <v>134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135</v>
      </c>
      <c r="C29" s="58">
        <v>6981</v>
      </c>
      <c r="D29" s="46" t="s">
        <v>136</v>
      </c>
      <c r="E29" s="46" t="s">
        <v>137</v>
      </c>
      <c r="F29" s="38" t="s">
        <v>102</v>
      </c>
      <c r="G29" s="46" t="s">
        <v>45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100</v>
      </c>
      <c r="Q29" s="49"/>
      <c r="R29" s="49"/>
      <c r="S29" s="38"/>
      <c r="T29" s="38" t="s">
        <v>138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60">
        <v>25</v>
      </c>
      <c r="B30" s="61" t="s">
        <v>139</v>
      </c>
      <c r="C30" s="62">
        <v>1132</v>
      </c>
      <c r="D30" s="61" t="s">
        <v>140</v>
      </c>
      <c r="E30" s="61" t="s">
        <v>141</v>
      </c>
      <c r="F30" s="63" t="s">
        <v>142</v>
      </c>
      <c r="G30" s="61" t="s">
        <v>39</v>
      </c>
      <c r="H30" s="64"/>
      <c r="I30" s="65"/>
      <c r="J30" s="65"/>
      <c r="K30" s="65"/>
      <c r="L30" s="65"/>
      <c r="M30" s="65"/>
      <c r="N30" s="65" t="str">
        <f>SUM(I30:M30)</f>
        <v>0</v>
      </c>
      <c r="O30" s="66"/>
      <c r="P30" s="65"/>
      <c r="Q30" s="65">
        <v>0</v>
      </c>
      <c r="R30" s="65"/>
      <c r="S30" s="63"/>
      <c r="T30" s="63" t="s">
        <v>143</v>
      </c>
      <c r="U30" s="63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29</v>
      </c>
      <c r="C31" s="47">
        <v>3086</v>
      </c>
      <c r="D31" s="46" t="s">
        <v>144</v>
      </c>
      <c r="E31" s="46" t="s">
        <v>145</v>
      </c>
      <c r="F31" s="38" t="s">
        <v>70</v>
      </c>
      <c r="G31" s="46" t="s">
        <v>39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370</v>
      </c>
      <c r="Q31" s="49"/>
      <c r="R31" s="49"/>
      <c r="S31" s="38"/>
      <c r="T31" s="38" t="s">
        <v>146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29</v>
      </c>
      <c r="C32" s="47">
        <v>1600</v>
      </c>
      <c r="D32" s="46" t="s">
        <v>147</v>
      </c>
      <c r="E32" s="46" t="s">
        <v>148</v>
      </c>
      <c r="F32" s="38" t="s">
        <v>88</v>
      </c>
      <c r="G32" s="46" t="s">
        <v>39</v>
      </c>
      <c r="H32" s="48"/>
      <c r="I32" s="49"/>
      <c r="J32" s="49">
        <v>4</v>
      </c>
      <c r="K32" s="49"/>
      <c r="L32" s="49"/>
      <c r="M32" s="49"/>
      <c r="N32" s="49" t="str">
        <f>SUM(I32:M32)</f>
        <v>0</v>
      </c>
      <c r="O32" s="50"/>
      <c r="P32" s="49">
        <v>860</v>
      </c>
      <c r="Q32" s="49"/>
      <c r="R32" s="49"/>
      <c r="S32" s="38"/>
      <c r="T32" s="38" t="s">
        <v>149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150</v>
      </c>
      <c r="C33" s="53">
        <v>1999</v>
      </c>
      <c r="D33" s="52" t="s">
        <v>151</v>
      </c>
      <c r="E33" s="52" t="s">
        <v>152</v>
      </c>
      <c r="F33" s="54" t="s">
        <v>70</v>
      </c>
      <c r="G33" s="52" t="s">
        <v>49</v>
      </c>
      <c r="H33" s="55"/>
      <c r="I33" s="56"/>
      <c r="J33" s="56"/>
      <c r="K33" s="56">
        <v>50</v>
      </c>
      <c r="L33" s="56"/>
      <c r="M33" s="56"/>
      <c r="N33" s="56" t="str">
        <f>SUM(I33:M33)</f>
        <v>0</v>
      </c>
      <c r="O33" s="57"/>
      <c r="P33" s="56"/>
      <c r="Q33" s="56">
        <v>5000</v>
      </c>
      <c r="R33" s="56"/>
      <c r="S33" s="54"/>
      <c r="T33" s="54" t="s">
        <v>153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154</v>
      </c>
      <c r="C34" s="59">
        <v>50058</v>
      </c>
      <c r="D34" s="52" t="s">
        <v>155</v>
      </c>
      <c r="E34" s="52" t="s">
        <v>156</v>
      </c>
      <c r="F34" s="54" t="s">
        <v>32</v>
      </c>
      <c r="G34" s="52" t="s">
        <v>45</v>
      </c>
      <c r="H34" s="55"/>
      <c r="I34" s="56">
        <v>5</v>
      </c>
      <c r="J34" s="56"/>
      <c r="K34" s="56"/>
      <c r="L34" s="56"/>
      <c r="M34" s="56"/>
      <c r="N34" s="56" t="str">
        <f>SUM(I34:M34)</f>
        <v>0</v>
      </c>
      <c r="O34" s="57"/>
      <c r="P34" s="56"/>
      <c r="Q34" s="56">
        <v>570</v>
      </c>
      <c r="R34" s="56"/>
      <c r="S34" s="54"/>
      <c r="T34" s="54" t="s">
        <v>157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158</v>
      </c>
      <c r="C35" s="53">
        <v>345</v>
      </c>
      <c r="D35" s="52" t="s">
        <v>159</v>
      </c>
      <c r="E35" s="52" t="s">
        <v>160</v>
      </c>
      <c r="F35" s="54" t="s">
        <v>70</v>
      </c>
      <c r="G35" s="52" t="s">
        <v>65</v>
      </c>
      <c r="H35" s="55"/>
      <c r="I35" s="56"/>
      <c r="J35" s="56"/>
      <c r="K35" s="56">
        <v>4</v>
      </c>
      <c r="L35" s="56"/>
      <c r="M35" s="56"/>
      <c r="N35" s="56" t="str">
        <f>SUM(I35:M35)</f>
        <v>0</v>
      </c>
      <c r="O35" s="57"/>
      <c r="P35" s="56"/>
      <c r="Q35" s="56">
        <v>600</v>
      </c>
      <c r="R35" s="56"/>
      <c r="S35" s="54"/>
      <c r="T35" s="54" t="s">
        <v>161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162</v>
      </c>
      <c r="C36" s="58">
        <v>6954</v>
      </c>
      <c r="D36" s="46" t="s">
        <v>163</v>
      </c>
      <c r="E36" s="46" t="s">
        <v>164</v>
      </c>
      <c r="F36" s="38" t="s">
        <v>38</v>
      </c>
      <c r="G36" s="46" t="s">
        <v>49</v>
      </c>
      <c r="H36" s="48"/>
      <c r="I36" s="49"/>
      <c r="J36" s="49"/>
      <c r="K36" s="49">
        <v>5</v>
      </c>
      <c r="L36" s="49"/>
      <c r="M36" s="49"/>
      <c r="N36" s="49" t="str">
        <f>SUM(I36:M36)</f>
        <v>0</v>
      </c>
      <c r="O36" s="50"/>
      <c r="P36" s="49">
        <v>900</v>
      </c>
      <c r="Q36" s="49"/>
      <c r="R36" s="49"/>
      <c r="S36" s="38"/>
      <c r="T36" s="38" t="s">
        <v>165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166</v>
      </c>
      <c r="C37" s="53">
        <v>2173</v>
      </c>
      <c r="D37" s="52" t="s">
        <v>167</v>
      </c>
      <c r="E37" s="52" t="s">
        <v>168</v>
      </c>
      <c r="F37" s="54" t="s">
        <v>38</v>
      </c>
      <c r="G37" s="52" t="s">
        <v>45</v>
      </c>
      <c r="H37" s="55"/>
      <c r="I37" s="56"/>
      <c r="J37" s="56">
        <v>10</v>
      </c>
      <c r="K37" s="56"/>
      <c r="L37" s="56"/>
      <c r="M37" s="56"/>
      <c r="N37" s="56" t="str">
        <f>SUM(I37:M37)</f>
        <v>0</v>
      </c>
      <c r="O37" s="57"/>
      <c r="P37" s="56"/>
      <c r="Q37" s="56">
        <v>1850</v>
      </c>
      <c r="R37" s="56">
        <v>0</v>
      </c>
      <c r="S37" s="54"/>
      <c r="T37" s="54" t="s">
        <v>169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170</v>
      </c>
      <c r="C38" s="47">
        <v>4951</v>
      </c>
      <c r="D38" s="46" t="s">
        <v>171</v>
      </c>
      <c r="E38" s="46" t="s">
        <v>172</v>
      </c>
      <c r="F38" s="38" t="s">
        <v>70</v>
      </c>
      <c r="G38" s="46" t="s">
        <v>122</v>
      </c>
      <c r="H38" s="48"/>
      <c r="I38" s="49"/>
      <c r="J38" s="49">
        <v>6</v>
      </c>
      <c r="K38" s="49"/>
      <c r="L38" s="49"/>
      <c r="M38" s="49"/>
      <c r="N38" s="49" t="str">
        <f>SUM(I38:M38)</f>
        <v>0</v>
      </c>
      <c r="O38" s="50"/>
      <c r="P38" s="49">
        <v>1290</v>
      </c>
      <c r="Q38" s="49"/>
      <c r="R38" s="49"/>
      <c r="S38" s="38"/>
      <c r="T38" s="38" t="s">
        <v>173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29</v>
      </c>
      <c r="C39" s="47">
        <v>3290</v>
      </c>
      <c r="D39" s="46" t="s">
        <v>174</v>
      </c>
      <c r="E39" s="46" t="s">
        <v>175</v>
      </c>
      <c r="F39" s="38" t="s">
        <v>70</v>
      </c>
      <c r="G39" s="46" t="s">
        <v>39</v>
      </c>
      <c r="H39" s="48"/>
      <c r="I39" s="49"/>
      <c r="J39" s="49"/>
      <c r="K39" s="49"/>
      <c r="L39" s="49">
        <v>5</v>
      </c>
      <c r="M39" s="49"/>
      <c r="N39" s="49" t="str">
        <f>SUM(I39:M39)</f>
        <v>0</v>
      </c>
      <c r="O39" s="50"/>
      <c r="P39" s="49">
        <v>900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176</v>
      </c>
      <c r="C40" s="47"/>
      <c r="D40" s="46" t="s">
        <v>177</v>
      </c>
      <c r="E40" s="46" t="s">
        <v>178</v>
      </c>
      <c r="F40" s="38" t="s">
        <v>70</v>
      </c>
      <c r="G40" s="46" t="s">
        <v>39</v>
      </c>
      <c r="H40" s="48"/>
      <c r="I40" s="49"/>
      <c r="J40" s="49"/>
      <c r="K40" s="49"/>
      <c r="L40" s="49"/>
      <c r="M40" s="49"/>
      <c r="N40" s="49" t="str">
        <f>SUM(I40:M40)</f>
        <v>0</v>
      </c>
      <c r="O40" s="50"/>
      <c r="P40" s="49"/>
      <c r="Q40" s="49">
        <v>1950</v>
      </c>
      <c r="R40" s="49"/>
      <c r="S40" s="38" t="s">
        <v>179</v>
      </c>
      <c r="T40" s="38" t="s">
        <v>180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181</v>
      </c>
      <c r="C41" s="59">
        <v>60201</v>
      </c>
      <c r="D41" s="52" t="s">
        <v>182</v>
      </c>
      <c r="E41" s="52" t="s">
        <v>183</v>
      </c>
      <c r="F41" s="54" t="s">
        <v>88</v>
      </c>
      <c r="G41" s="52" t="s">
        <v>122</v>
      </c>
      <c r="H41" s="55"/>
      <c r="I41" s="56"/>
      <c r="J41" s="56"/>
      <c r="K41" s="56"/>
      <c r="L41" s="56"/>
      <c r="M41" s="56">
        <v>7</v>
      </c>
      <c r="N41" s="56" t="str">
        <f>SUM(I41:M41)</f>
        <v>0</v>
      </c>
      <c r="O41" s="57"/>
      <c r="P41" s="56"/>
      <c r="Q41" s="56">
        <v>7200</v>
      </c>
      <c r="R41" s="56"/>
      <c r="S41" s="54" t="s">
        <v>184</v>
      </c>
      <c r="T41" s="54" t="s">
        <v>185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85</v>
      </c>
      <c r="C42" s="53">
        <v>80032</v>
      </c>
      <c r="D42" s="52" t="s">
        <v>186</v>
      </c>
      <c r="E42" s="52" t="s">
        <v>187</v>
      </c>
      <c r="F42" s="54" t="s">
        <v>188</v>
      </c>
      <c r="G42" s="52" t="s">
        <v>65</v>
      </c>
      <c r="H42" s="55"/>
      <c r="I42" s="56">
        <v>25</v>
      </c>
      <c r="J42" s="56"/>
      <c r="K42" s="56"/>
      <c r="L42" s="56"/>
      <c r="M42" s="56"/>
      <c r="N42" s="56" t="str">
        <f>SUM(I42:M42)</f>
        <v>0</v>
      </c>
      <c r="O42" s="57"/>
      <c r="P42" s="56">
        <v>2750</v>
      </c>
      <c r="Q42" s="56"/>
      <c r="R42" s="56"/>
      <c r="S42" s="54" t="s">
        <v>113</v>
      </c>
      <c r="T42" s="54" t="s">
        <v>189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190</v>
      </c>
      <c r="C43" s="59">
        <v>4118</v>
      </c>
      <c r="D43" s="52" t="s">
        <v>191</v>
      </c>
      <c r="E43" s="52" t="s">
        <v>192</v>
      </c>
      <c r="F43" s="54" t="s">
        <v>193</v>
      </c>
      <c r="G43" s="52" t="s">
        <v>122</v>
      </c>
      <c r="H43" s="55"/>
      <c r="I43" s="56"/>
      <c r="J43" s="56"/>
      <c r="K43" s="56"/>
      <c r="L43" s="56">
        <v>10</v>
      </c>
      <c r="M43" s="56"/>
      <c r="N43" s="56" t="str">
        <f>SUM(I43:M43)</f>
        <v>0</v>
      </c>
      <c r="O43" s="57"/>
      <c r="P43" s="56"/>
      <c r="Q43" s="56">
        <v>1400</v>
      </c>
      <c r="R43" s="56"/>
      <c r="S43" s="54"/>
      <c r="T43" s="54" t="s">
        <v>194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195</v>
      </c>
      <c r="C44" s="59">
        <v>6157</v>
      </c>
      <c r="D44" s="52" t="s">
        <v>196</v>
      </c>
      <c r="E44" s="52" t="s">
        <v>197</v>
      </c>
      <c r="F44" s="54" t="s">
        <v>198</v>
      </c>
      <c r="G44" s="52" t="s">
        <v>49</v>
      </c>
      <c r="H44" s="55"/>
      <c r="I44" s="56"/>
      <c r="J44" s="56"/>
      <c r="K44" s="56"/>
      <c r="L44" s="56">
        <v>4</v>
      </c>
      <c r="M44" s="56"/>
      <c r="N44" s="56" t="str">
        <f>SUM(I44:M44)</f>
        <v>0</v>
      </c>
      <c r="O44" s="57"/>
      <c r="P44" s="56"/>
      <c r="Q44" s="56">
        <v>720</v>
      </c>
      <c r="R44" s="56"/>
      <c r="S44" s="54"/>
      <c r="T44" s="54"/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199</v>
      </c>
      <c r="C45" s="47"/>
      <c r="D45" s="46" t="s">
        <v>200</v>
      </c>
      <c r="E45" s="46" t="s">
        <v>201</v>
      </c>
      <c r="F45" s="38" t="s">
        <v>70</v>
      </c>
      <c r="G45" s="46" t="s">
        <v>45</v>
      </c>
      <c r="H45" s="48"/>
      <c r="I45" s="49"/>
      <c r="J45" s="49"/>
      <c r="K45" s="49"/>
      <c r="L45" s="49"/>
      <c r="M45" s="49"/>
      <c r="N45" s="49" t="str">
        <f>SUM(I45:M45)</f>
        <v>0</v>
      </c>
      <c r="O45" s="50"/>
      <c r="P45" s="49">
        <v>-600</v>
      </c>
      <c r="Q45" s="49"/>
      <c r="R45" s="49"/>
      <c r="S45" s="38"/>
      <c r="T45" s="38" t="s">
        <v>202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203</v>
      </c>
      <c r="C46" s="53">
        <v>93062</v>
      </c>
      <c r="D46" s="52" t="s">
        <v>204</v>
      </c>
      <c r="E46" s="52" t="s">
        <v>205</v>
      </c>
      <c r="F46" s="54" t="s">
        <v>74</v>
      </c>
      <c r="G46" s="52" t="s">
        <v>65</v>
      </c>
      <c r="H46" s="55"/>
      <c r="I46" s="56"/>
      <c r="J46" s="56"/>
      <c r="K46" s="56"/>
      <c r="L46" s="56">
        <v>5</v>
      </c>
      <c r="M46" s="56"/>
      <c r="N46" s="56" t="str">
        <f>SUM(I46:M46)</f>
        <v>0</v>
      </c>
      <c r="O46" s="57"/>
      <c r="P46" s="56"/>
      <c r="Q46" s="56">
        <v>875</v>
      </c>
      <c r="R46" s="56">
        <v>25</v>
      </c>
      <c r="S46" s="54"/>
      <c r="T46" s="54" t="s">
        <v>206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207</v>
      </c>
      <c r="C47" s="47">
        <v>3750</v>
      </c>
      <c r="D47" s="46" t="s">
        <v>208</v>
      </c>
      <c r="E47" s="46" t="s">
        <v>209</v>
      </c>
      <c r="F47" s="38" t="s">
        <v>108</v>
      </c>
      <c r="G47" s="46" t="s">
        <v>33</v>
      </c>
      <c r="H47" s="48"/>
      <c r="I47" s="49"/>
      <c r="J47" s="49"/>
      <c r="K47" s="49">
        <v>3</v>
      </c>
      <c r="L47" s="49"/>
      <c r="M47" s="49"/>
      <c r="N47" s="49" t="str">
        <f>SUM(I47:M47)</f>
        <v>0</v>
      </c>
      <c r="O47" s="50"/>
      <c r="P47" s="49">
        <v>0</v>
      </c>
      <c r="Q47" s="49"/>
      <c r="R47" s="49"/>
      <c r="S47" s="38"/>
      <c r="T47" s="38" t="s">
        <v>210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29</v>
      </c>
      <c r="C48" s="47">
        <v>4482</v>
      </c>
      <c r="D48" s="46" t="s">
        <v>211</v>
      </c>
      <c r="E48" s="46" t="s">
        <v>212</v>
      </c>
      <c r="F48" s="38" t="s">
        <v>198</v>
      </c>
      <c r="G48" s="46" t="s">
        <v>58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370</v>
      </c>
      <c r="Q48" s="49"/>
      <c r="R48" s="49"/>
      <c r="S48" s="38"/>
      <c r="T48" s="38" t="s">
        <v>213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29</v>
      </c>
      <c r="C49" s="58">
        <v>94965</v>
      </c>
      <c r="D49" s="46" t="s">
        <v>214</v>
      </c>
      <c r="E49" s="46" t="s">
        <v>215</v>
      </c>
      <c r="F49" s="38" t="s">
        <v>70</v>
      </c>
      <c r="G49" s="46" t="s">
        <v>58</v>
      </c>
      <c r="H49" s="48"/>
      <c r="I49" s="49"/>
      <c r="J49" s="49"/>
      <c r="K49" s="49"/>
      <c r="L49" s="49">
        <v>6</v>
      </c>
      <c r="M49" s="49"/>
      <c r="N49" s="49" t="str">
        <f>SUM(I49:M49)</f>
        <v>0</v>
      </c>
      <c r="O49" s="50"/>
      <c r="P49" s="49">
        <v>1020</v>
      </c>
      <c r="Q49" s="49"/>
      <c r="R49" s="49"/>
      <c r="S49" s="38"/>
      <c r="T49" s="38" t="s">
        <v>109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216</v>
      </c>
      <c r="C50" s="53">
        <v>1178</v>
      </c>
      <c r="D50" s="52" t="s">
        <v>217</v>
      </c>
      <c r="E50" s="52" t="s">
        <v>218</v>
      </c>
      <c r="F50" s="54" t="s">
        <v>32</v>
      </c>
      <c r="G50" s="52" t="s">
        <v>33</v>
      </c>
      <c r="H50" s="55"/>
      <c r="I50" s="56"/>
      <c r="J50" s="56">
        <v>20</v>
      </c>
      <c r="K50" s="56"/>
      <c r="L50" s="56"/>
      <c r="M50" s="56"/>
      <c r="N50" s="56" t="str">
        <f>SUM(I50:M50)</f>
        <v>0</v>
      </c>
      <c r="O50" s="57"/>
      <c r="P50" s="56"/>
      <c r="Q50" s="56">
        <v>3400</v>
      </c>
      <c r="R50" s="56"/>
      <c r="S50" s="54"/>
      <c r="T50" s="54" t="s">
        <v>219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220</v>
      </c>
      <c r="C51" s="58">
        <v>6942</v>
      </c>
      <c r="D51" s="46" t="s">
        <v>221</v>
      </c>
      <c r="E51" s="46" t="s">
        <v>222</v>
      </c>
      <c r="F51" s="38" t="s">
        <v>223</v>
      </c>
      <c r="G51" s="46" t="s">
        <v>122</v>
      </c>
      <c r="H51" s="48"/>
      <c r="I51" s="49"/>
      <c r="J51" s="49"/>
      <c r="K51" s="49"/>
      <c r="L51" s="49">
        <v>0</v>
      </c>
      <c r="M51" s="49"/>
      <c r="N51" s="49" t="str">
        <f>SUM(I51:M51)</f>
        <v>0</v>
      </c>
      <c r="O51" s="50"/>
      <c r="P51" s="49">
        <v>0</v>
      </c>
      <c r="Q51" s="49"/>
      <c r="R51" s="49"/>
      <c r="S51" s="38"/>
      <c r="T51" s="38" t="s">
        <v>224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225</v>
      </c>
      <c r="C52" s="59">
        <v>6788</v>
      </c>
      <c r="D52" s="52" t="s">
        <v>226</v>
      </c>
      <c r="E52" s="52" t="s">
        <v>227</v>
      </c>
      <c r="F52" s="54" t="s">
        <v>70</v>
      </c>
      <c r="G52" s="52" t="s">
        <v>65</v>
      </c>
      <c r="H52" s="55"/>
      <c r="I52" s="56"/>
      <c r="J52" s="56"/>
      <c r="K52" s="56">
        <v>10</v>
      </c>
      <c r="L52" s="56"/>
      <c r="M52" s="56"/>
      <c r="N52" s="56" t="str">
        <f>SUM(I52:M52)</f>
        <v>0</v>
      </c>
      <c r="O52" s="57"/>
      <c r="P52" s="56"/>
      <c r="Q52" s="56">
        <v>1450</v>
      </c>
      <c r="R52" s="56"/>
      <c r="S52" s="54"/>
      <c r="T52" s="54" t="s">
        <v>228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229</v>
      </c>
      <c r="C53" s="47">
        <v>5942</v>
      </c>
      <c r="D53" s="46" t="s">
        <v>230</v>
      </c>
      <c r="E53" s="46" t="s">
        <v>231</v>
      </c>
      <c r="F53" s="38" t="s">
        <v>74</v>
      </c>
      <c r="G53" s="46" t="s">
        <v>33</v>
      </c>
      <c r="H53" s="48"/>
      <c r="I53" s="49"/>
      <c r="J53" s="49"/>
      <c r="K53" s="49">
        <v>8</v>
      </c>
      <c r="L53" s="49"/>
      <c r="M53" s="49"/>
      <c r="N53" s="49" t="str">
        <f>SUM(I53:M53)</f>
        <v>0</v>
      </c>
      <c r="O53" s="50"/>
      <c r="P53" s="49">
        <v>1160</v>
      </c>
      <c r="Q53" s="49"/>
      <c r="R53" s="49"/>
      <c r="S53" s="38"/>
      <c r="T53" s="38" t="s">
        <v>232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233</v>
      </c>
      <c r="C54" s="47">
        <v>5683</v>
      </c>
      <c r="D54" s="46" t="s">
        <v>234</v>
      </c>
      <c r="E54" s="46" t="s">
        <v>235</v>
      </c>
      <c r="F54" s="38" t="s">
        <v>236</v>
      </c>
      <c r="G54" s="46" t="s">
        <v>122</v>
      </c>
      <c r="H54" s="48"/>
      <c r="I54" s="49"/>
      <c r="J54" s="49"/>
      <c r="K54" s="49">
        <v>4</v>
      </c>
      <c r="L54" s="49"/>
      <c r="M54" s="49"/>
      <c r="N54" s="49" t="str">
        <f>SUM(I54:M54)</f>
        <v>0</v>
      </c>
      <c r="O54" s="50"/>
      <c r="P54" s="49">
        <v>720</v>
      </c>
      <c r="Q54" s="49"/>
      <c r="R54" s="49"/>
      <c r="S54" s="38"/>
      <c r="T54" s="38" t="s">
        <v>237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238</v>
      </c>
      <c r="C55" s="47"/>
      <c r="D55" s="46" t="s">
        <v>239</v>
      </c>
      <c r="E55" s="46" t="s">
        <v>240</v>
      </c>
      <c r="F55" s="38" t="s">
        <v>70</v>
      </c>
      <c r="G55" s="46" t="s">
        <v>39</v>
      </c>
      <c r="H55" s="48"/>
      <c r="I55" s="49"/>
      <c r="J55" s="49"/>
      <c r="K55" s="49"/>
      <c r="L55" s="49"/>
      <c r="M55" s="49"/>
      <c r="N55" s="49" t="str">
        <f>SUM(I55:M55)</f>
        <v>0</v>
      </c>
      <c r="O55" s="50"/>
      <c r="P55" s="49">
        <v>0</v>
      </c>
      <c r="Q55" s="49"/>
      <c r="R55" s="49"/>
      <c r="S55" s="38" t="s">
        <v>241</v>
      </c>
      <c r="T55" s="38" t="s">
        <v>242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110</v>
      </c>
      <c r="C56" s="58">
        <v>60077</v>
      </c>
      <c r="D56" s="46" t="s">
        <v>243</v>
      </c>
      <c r="E56" s="46" t="s">
        <v>244</v>
      </c>
      <c r="F56" s="38" t="s">
        <v>245</v>
      </c>
      <c r="G56" s="46" t="s">
        <v>39</v>
      </c>
      <c r="H56" s="48"/>
      <c r="I56" s="49"/>
      <c r="J56" s="49"/>
      <c r="K56" s="49"/>
      <c r="L56" s="49">
        <v>5</v>
      </c>
      <c r="M56" s="49"/>
      <c r="N56" s="49" t="str">
        <f>SUM(I56:M56)</f>
        <v>0</v>
      </c>
      <c r="O56" s="50"/>
      <c r="P56" s="49">
        <v>550</v>
      </c>
      <c r="Q56" s="49"/>
      <c r="R56" s="49"/>
      <c r="S56" s="38"/>
      <c r="T56" s="38" t="s">
        <v>246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247</v>
      </c>
      <c r="C57" s="58">
        <v>6101</v>
      </c>
      <c r="D57" s="46" t="s">
        <v>248</v>
      </c>
      <c r="E57" s="46" t="s">
        <v>249</v>
      </c>
      <c r="F57" s="38" t="s">
        <v>250</v>
      </c>
      <c r="G57" s="46" t="s">
        <v>58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200</v>
      </c>
      <c r="Q57" s="49"/>
      <c r="R57" s="49"/>
      <c r="S57" s="38" t="s">
        <v>103</v>
      </c>
      <c r="T57" s="38" t="s">
        <v>104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29</v>
      </c>
      <c r="C58" s="47">
        <v>93468</v>
      </c>
      <c r="D58" s="46" t="s">
        <v>251</v>
      </c>
      <c r="E58" s="46" t="s">
        <v>252</v>
      </c>
      <c r="F58" s="38" t="s">
        <v>253</v>
      </c>
      <c r="G58" s="46" t="s">
        <v>122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370</v>
      </c>
      <c r="Q58" s="49"/>
      <c r="R58" s="49"/>
      <c r="S58" s="38"/>
      <c r="T58" s="38" t="s">
        <v>254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255</v>
      </c>
      <c r="C59" s="58">
        <v>6299</v>
      </c>
      <c r="D59" s="46" t="s">
        <v>256</v>
      </c>
      <c r="E59" s="46" t="s">
        <v>257</v>
      </c>
      <c r="F59" s="38" t="s">
        <v>102</v>
      </c>
      <c r="G59" s="46" t="s">
        <v>49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150</v>
      </c>
      <c r="Q59" s="49"/>
      <c r="R59" s="49"/>
      <c r="S59" s="38"/>
      <c r="T59" s="38" t="s">
        <v>258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259</v>
      </c>
      <c r="C60" s="59">
        <v>6323</v>
      </c>
      <c r="D60" s="52" t="s">
        <v>260</v>
      </c>
      <c r="E60" s="52" t="s">
        <v>261</v>
      </c>
      <c r="F60" s="54" t="s">
        <v>32</v>
      </c>
      <c r="G60" s="52" t="s">
        <v>39</v>
      </c>
      <c r="H60" s="55"/>
      <c r="I60" s="56"/>
      <c r="J60" s="56"/>
      <c r="K60" s="56"/>
      <c r="L60" s="56">
        <v>2</v>
      </c>
      <c r="M60" s="56"/>
      <c r="N60" s="56" t="str">
        <f>SUM(I60:M60)</f>
        <v>0</v>
      </c>
      <c r="O60" s="57"/>
      <c r="P60" s="56"/>
      <c r="Q60" s="56">
        <v>5430</v>
      </c>
      <c r="R60" s="56"/>
      <c r="S60" s="54" t="s">
        <v>241</v>
      </c>
      <c r="T60" s="54" t="s">
        <v>262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263</v>
      </c>
      <c r="C61" s="47">
        <v>2704</v>
      </c>
      <c r="D61" s="46" t="s">
        <v>264</v>
      </c>
      <c r="E61" s="46" t="s">
        <v>265</v>
      </c>
      <c r="F61" s="38" t="s">
        <v>266</v>
      </c>
      <c r="G61" s="46" t="s">
        <v>49</v>
      </c>
      <c r="H61" s="48"/>
      <c r="I61" s="49"/>
      <c r="J61" s="49">
        <v>2</v>
      </c>
      <c r="K61" s="49"/>
      <c r="L61" s="49"/>
      <c r="M61" s="49"/>
      <c r="N61" s="49" t="str">
        <f>SUM(I61:M61)</f>
        <v>0</v>
      </c>
      <c r="O61" s="50"/>
      <c r="P61" s="49">
        <v>400</v>
      </c>
      <c r="Q61" s="49"/>
      <c r="R61" s="49"/>
      <c r="S61" s="38"/>
      <c r="T61" s="38" t="s">
        <v>267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29</v>
      </c>
      <c r="C62" s="47">
        <v>3483</v>
      </c>
      <c r="D62" s="46" t="s">
        <v>268</v>
      </c>
      <c r="E62" s="46" t="s">
        <v>269</v>
      </c>
      <c r="F62" s="38" t="s">
        <v>70</v>
      </c>
      <c r="G62" s="46" t="s">
        <v>49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370</v>
      </c>
      <c r="Q62" s="49"/>
      <c r="R62" s="49"/>
      <c r="S62" s="38"/>
      <c r="T62" s="38" t="s">
        <v>270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29</v>
      </c>
      <c r="C63" s="58">
        <v>4346</v>
      </c>
      <c r="D63" s="46" t="s">
        <v>271</v>
      </c>
      <c r="E63" s="46" t="s">
        <v>272</v>
      </c>
      <c r="F63" s="38" t="s">
        <v>102</v>
      </c>
      <c r="G63" s="46" t="s">
        <v>65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680</v>
      </c>
      <c r="Q63" s="49"/>
      <c r="R63" s="49"/>
      <c r="S63" s="38"/>
      <c r="T63" s="38" t="s">
        <v>273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274</v>
      </c>
      <c r="C64" s="58">
        <v>6256</v>
      </c>
      <c r="D64" s="46" t="s">
        <v>275</v>
      </c>
      <c r="E64" s="46" t="s">
        <v>276</v>
      </c>
      <c r="F64" s="38" t="s">
        <v>74</v>
      </c>
      <c r="G64" s="46" t="s">
        <v>33</v>
      </c>
      <c r="H64" s="48"/>
      <c r="I64" s="49"/>
      <c r="J64" s="49"/>
      <c r="K64" s="49">
        <v>4</v>
      </c>
      <c r="L64" s="49"/>
      <c r="M64" s="49"/>
      <c r="N64" s="49" t="str">
        <f>SUM(I64:M64)</f>
        <v>0</v>
      </c>
      <c r="O64" s="50"/>
      <c r="P64" s="49">
        <v>720</v>
      </c>
      <c r="Q64" s="49"/>
      <c r="R64" s="49"/>
      <c r="S64" s="38"/>
      <c r="T64" s="38" t="s">
        <v>277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29</v>
      </c>
      <c r="C65" s="47">
        <v>2896</v>
      </c>
      <c r="D65" s="46" t="s">
        <v>278</v>
      </c>
      <c r="E65" s="46" t="s">
        <v>279</v>
      </c>
      <c r="F65" s="38" t="s">
        <v>54</v>
      </c>
      <c r="G65" s="46" t="s">
        <v>33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360</v>
      </c>
      <c r="Q65" s="49"/>
      <c r="R65" s="49"/>
      <c r="S65" s="38"/>
      <c r="T65" s="38" t="s">
        <v>280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281</v>
      </c>
      <c r="C66" s="53">
        <v>4272</v>
      </c>
      <c r="D66" s="52" t="s">
        <v>282</v>
      </c>
      <c r="E66" s="52" t="s">
        <v>283</v>
      </c>
      <c r="F66" s="54" t="s">
        <v>44</v>
      </c>
      <c r="G66" s="52" t="s">
        <v>39</v>
      </c>
      <c r="H66" s="55"/>
      <c r="I66" s="56"/>
      <c r="J66" s="56"/>
      <c r="K66" s="56">
        <v>15</v>
      </c>
      <c r="L66" s="56"/>
      <c r="M66" s="56"/>
      <c r="N66" s="56" t="str">
        <f>SUM(I66:M66)</f>
        <v>0</v>
      </c>
      <c r="O66" s="57"/>
      <c r="P66" s="56"/>
      <c r="Q66" s="56">
        <v>2025</v>
      </c>
      <c r="R66" s="56"/>
      <c r="S66" s="54"/>
      <c r="T66" s="54" t="s">
        <v>284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110</v>
      </c>
      <c r="C67" s="58">
        <v>60182</v>
      </c>
      <c r="D67" s="46" t="s">
        <v>285</v>
      </c>
      <c r="E67" s="46" t="s">
        <v>286</v>
      </c>
      <c r="F67" s="38" t="s">
        <v>287</v>
      </c>
      <c r="G67" s="46" t="s">
        <v>58</v>
      </c>
      <c r="H67" s="48"/>
      <c r="I67" s="49"/>
      <c r="J67" s="49"/>
      <c r="K67" s="49"/>
      <c r="L67" s="49">
        <v>10</v>
      </c>
      <c r="M67" s="49"/>
      <c r="N67" s="49" t="str">
        <f>SUM(I67:M67)</f>
        <v>0</v>
      </c>
      <c r="O67" s="50"/>
      <c r="P67" s="49">
        <v>1100</v>
      </c>
      <c r="Q67" s="49"/>
      <c r="R67" s="49"/>
      <c r="S67" s="38"/>
      <c r="T67" s="38" t="s">
        <v>288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289</v>
      </c>
      <c r="C68" s="47"/>
      <c r="D68" s="46" t="s">
        <v>290</v>
      </c>
      <c r="E68" s="46" t="s">
        <v>291</v>
      </c>
      <c r="F68" s="38" t="s">
        <v>70</v>
      </c>
      <c r="G68" s="46" t="s">
        <v>49</v>
      </c>
      <c r="H68" s="48"/>
      <c r="I68" s="49"/>
      <c r="J68" s="49"/>
      <c r="K68" s="49"/>
      <c r="L68" s="49"/>
      <c r="M68" s="49">
        <v>2</v>
      </c>
      <c r="N68" s="49" t="str">
        <f>SUM(I68:M68)</f>
        <v>0</v>
      </c>
      <c r="O68" s="50"/>
      <c r="P68" s="49">
        <v>500</v>
      </c>
      <c r="Q68" s="49"/>
      <c r="R68" s="49"/>
      <c r="S68" s="38" t="s">
        <v>292</v>
      </c>
      <c r="T68" s="38" t="s">
        <v>293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294</v>
      </c>
      <c r="C69" s="47"/>
      <c r="D69" s="46" t="s">
        <v>295</v>
      </c>
      <c r="E69" s="46"/>
      <c r="F69" s="38" t="s">
        <v>70</v>
      </c>
      <c r="G69" s="46" t="s">
        <v>122</v>
      </c>
      <c r="H69" s="48"/>
      <c r="I69" s="49"/>
      <c r="J69" s="49"/>
      <c r="K69" s="49"/>
      <c r="L69" s="49">
        <v>6</v>
      </c>
      <c r="M69" s="49"/>
      <c r="N69" s="49" t="str">
        <f>SUM(I69:M69)</f>
        <v>0</v>
      </c>
      <c r="O69" s="50"/>
      <c r="P69" s="49"/>
      <c r="Q69" s="49">
        <v>0</v>
      </c>
      <c r="R69" s="49"/>
      <c r="S69" s="38"/>
      <c r="T69" s="38" t="s">
        <v>293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296</v>
      </c>
      <c r="C70" s="47"/>
      <c r="D70" s="46" t="s">
        <v>297</v>
      </c>
      <c r="E70" s="46"/>
      <c r="F70" s="38" t="s">
        <v>70</v>
      </c>
      <c r="G70" s="46" t="s">
        <v>122</v>
      </c>
      <c r="H70" s="48"/>
      <c r="I70" s="49"/>
      <c r="J70" s="49"/>
      <c r="K70" s="49"/>
      <c r="L70" s="49">
        <v>5</v>
      </c>
      <c r="M70" s="49"/>
      <c r="N70" s="49" t="str">
        <f>SUM(I70:M70)</f>
        <v>0</v>
      </c>
      <c r="O70" s="50"/>
      <c r="P70" s="49"/>
      <c r="Q70" s="49">
        <v>0</v>
      </c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298</v>
      </c>
      <c r="C71" s="53">
        <v>2851</v>
      </c>
      <c r="D71" s="52" t="s">
        <v>299</v>
      </c>
      <c r="E71" s="52" t="s">
        <v>300</v>
      </c>
      <c r="F71" s="54" t="s">
        <v>32</v>
      </c>
      <c r="G71" s="52" t="s">
        <v>65</v>
      </c>
      <c r="H71" s="55"/>
      <c r="I71" s="56"/>
      <c r="J71" s="56"/>
      <c r="K71" s="56"/>
      <c r="L71" s="56">
        <v>3</v>
      </c>
      <c r="M71" s="56"/>
      <c r="N71" s="56" t="str">
        <f>SUM(I71:M71)</f>
        <v>0</v>
      </c>
      <c r="O71" s="57"/>
      <c r="P71" s="56"/>
      <c r="Q71" s="56">
        <v>525</v>
      </c>
      <c r="R71" s="56"/>
      <c r="S71" s="54"/>
      <c r="T71" s="54" t="s">
        <v>301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302</v>
      </c>
      <c r="C72" s="58">
        <v>6155</v>
      </c>
      <c r="D72" s="46" t="s">
        <v>303</v>
      </c>
      <c r="E72" s="46" t="s">
        <v>304</v>
      </c>
      <c r="F72" s="38" t="s">
        <v>305</v>
      </c>
      <c r="G72" s="46" t="s">
        <v>58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250</v>
      </c>
      <c r="Q72" s="49"/>
      <c r="R72" s="49"/>
      <c r="S72" s="38" t="s">
        <v>103</v>
      </c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306</v>
      </c>
      <c r="C73" s="58">
        <v>6112</v>
      </c>
      <c r="D73" s="46" t="s">
        <v>303</v>
      </c>
      <c r="E73" s="46" t="s">
        <v>307</v>
      </c>
      <c r="F73" s="38" t="s">
        <v>308</v>
      </c>
      <c r="G73" s="46" t="s">
        <v>58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100</v>
      </c>
      <c r="Q73" s="49"/>
      <c r="R73" s="49"/>
      <c r="S73" s="38"/>
      <c r="T73" s="38" t="s">
        <v>258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309</v>
      </c>
      <c r="C74" s="58">
        <v>6286</v>
      </c>
      <c r="D74" s="46" t="s">
        <v>310</v>
      </c>
      <c r="E74" s="46" t="s">
        <v>311</v>
      </c>
      <c r="F74" s="38" t="s">
        <v>312</v>
      </c>
      <c r="G74" s="46" t="s">
        <v>58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490</v>
      </c>
      <c r="Q74" s="49"/>
      <c r="R74" s="49"/>
      <c r="S74" s="38"/>
      <c r="T74" s="38" t="s">
        <v>313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314</v>
      </c>
      <c r="C75" s="58">
        <v>6088</v>
      </c>
      <c r="D75" s="46" t="s">
        <v>315</v>
      </c>
      <c r="E75" s="46" t="s">
        <v>316</v>
      </c>
      <c r="F75" s="38" t="s">
        <v>312</v>
      </c>
      <c r="G75" s="46" t="s">
        <v>58</v>
      </c>
      <c r="H75" s="48"/>
      <c r="I75" s="49"/>
      <c r="J75" s="49">
        <v>2</v>
      </c>
      <c r="K75" s="49"/>
      <c r="L75" s="49"/>
      <c r="M75" s="49"/>
      <c r="N75" s="49" t="str">
        <f>SUM(I75:M75)</f>
        <v>0</v>
      </c>
      <c r="O75" s="50"/>
      <c r="P75" s="49">
        <v>150</v>
      </c>
      <c r="Q75" s="49"/>
      <c r="R75" s="49"/>
      <c r="S75" s="38"/>
      <c r="T75" s="38" t="s">
        <v>258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317</v>
      </c>
      <c r="C76" s="47"/>
      <c r="D76" s="46" t="s">
        <v>318</v>
      </c>
      <c r="E76" s="46" t="s">
        <v>319</v>
      </c>
      <c r="F76" s="38" t="s">
        <v>320</v>
      </c>
      <c r="G76" s="46" t="s">
        <v>321</v>
      </c>
      <c r="H76" s="48"/>
      <c r="I76" s="49"/>
      <c r="J76" s="49"/>
      <c r="K76" s="49"/>
      <c r="L76" s="49"/>
      <c r="M76" s="49"/>
      <c r="N76" s="49" t="str">
        <f>SUM(I76:M76)</f>
        <v>0</v>
      </c>
      <c r="O76" s="50"/>
      <c r="P76" s="49"/>
      <c r="Q76" s="49">
        <v>4200</v>
      </c>
      <c r="R76" s="49"/>
      <c r="S76" s="38" t="s">
        <v>322</v>
      </c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323</v>
      </c>
      <c r="C77" s="53">
        <v>5178</v>
      </c>
      <c r="D77" s="52" t="s">
        <v>324</v>
      </c>
      <c r="E77" s="52" t="s">
        <v>325</v>
      </c>
      <c r="F77" s="54" t="s">
        <v>320</v>
      </c>
      <c r="G77" s="52" t="s">
        <v>321</v>
      </c>
      <c r="H77" s="55"/>
      <c r="I77" s="56"/>
      <c r="J77" s="56"/>
      <c r="K77" s="56"/>
      <c r="L77" s="56"/>
      <c r="M77" s="56"/>
      <c r="N77" s="56" t="str">
        <f>SUM(I77:M77)</f>
        <v>0</v>
      </c>
      <c r="O77" s="57">
        <v>46</v>
      </c>
      <c r="P77" s="56">
        <v>0</v>
      </c>
      <c r="Q77" s="56"/>
      <c r="R77" s="56"/>
      <c r="S77" s="54"/>
      <c r="T77" s="54" t="s">
        <v>326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