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<sst xmlns="http://schemas.openxmlformats.org/spreadsheetml/2006/main" uniqueCount="306">
  <si>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</si>
  <si>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</si>
  <si>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</si>
  <si>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</si>
  <si>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</si>
  <si>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</si>
  <si>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</si>
  <si>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</si>
  <si>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</si>
  <si>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</si>
  <si>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</si>
  <si>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</si>
  <si>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</si>
  <si>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</si>
  <si>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</si>
  <si>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</si>
  <si>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</si>
  <si>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</si>
  <si>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</si>
  <si>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</si>
  <si>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</si>
  <si>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</si>
  <si>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</si>
  <si>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</si>
  <si>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</si>
  <si>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</si>
  <si>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</si>
  <si>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</si>
  <si>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</si>
  <si>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</si>
  <si>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</si>
  <si>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</si>
  <si>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</si>
  <si>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</si>
  <si>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</si>
  <si>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</si>
  <si>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</si>
  <si>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</si>
  <si>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</si>
  <si>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Надирбек</t>
  </si>
  <si>
    <t>счёт на Охранная организация «Федерация» созвон - объяснят как найти, всегда высылать счет на почту с печатью kalnik@argus-group.ru ,новые цены</t>
  </si>
  <si>
    <t>СПб, Октябрьская наб. д. 38</t>
  </si>
  <si>
    <t>8-  906-273-59-44,8-964-399-19-69</t>
  </si>
  <si>
    <t>10:00-17:00</t>
  </si>
  <si>
    <t>Фахри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</si>
  <si>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</si>
  <si>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</si>
  <si>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</si>
  <si>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8-960-259-85-30"созвон - объяснят как найти, всегда высылать счет с печатью на почту kalnik@argus-group.ru
Аргус-Б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</si>
  <si>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</si>
  <si>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</si>
  <si>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</si>
  <si>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</si>
  <si>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Владимир</t>
  </si>
  <si>
    <t xml:space="preserve">3 - Стойка для бутылей - на 5 бут.
 </t>
  </si>
  <si>
    <t>3 стойки на 5 бутылей 2 этаж 228 офис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</si>
  <si>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</si>
  <si>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</si>
  <si>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</si>
  <si>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110р.</t>
  </si>
  <si>
    <t>Клиент №6964</t>
  </si>
  <si>
    <t>СПБ, ул. Оптиков д. 52</t>
  </si>
  <si>
    <t>к1  кв. 453, 4й этаж, 8-981-141-99-98 Марина</t>
  </si>
  <si>
    <t>10:00-15:00</t>
  </si>
  <si>
    <t>2 бут в залог 2 бут в зачёт</t>
  </si>
  <si>
    <t xml:space="preserve">1 - Помпа СТАНДАРТ
 </t>
  </si>
  <si>
    <t>помпа в б/а</t>
  </si>
  <si>
    <t>Клиент №5964</t>
  </si>
  <si>
    <t>СПб, Серебристый бульвар д. 9к1</t>
  </si>
  <si>
    <t>кв. 313, 8-964-369-63-20</t>
  </si>
  <si>
    <t>18:00-21:00</t>
  </si>
  <si>
    <t>поменяли адрес заказали Е</t>
  </si>
  <si>
    <t>Водоносов</t>
  </si>
  <si>
    <t>г. Кронштадт, ул. Зосимова д. 28/30</t>
  </si>
  <si>
    <t>кв 16, 2 этаж,  311-37-51</t>
  </si>
  <si>
    <t>Созвон за 30 минут  ,новые цены</t>
  </si>
  <si>
    <t>Артель ЖБИ</t>
  </si>
  <si>
    <t>СПб, ул. Руставели, д. 13</t>
  </si>
  <si>
    <t>8-911-709-70-57  Роман, офис 813 БЦ</t>
  </si>
  <si>
    <t>Федор</t>
  </si>
  <si>
    <t>В СЛЕД РАЗ ПЕРЕДАТЬ УПД от 08.04 и 14.06. 2 адреса  поставки смотреть на двух адресах подписать документы за софийскую новая цена созвон!офис 813, бутыли с этикетками Плески классической!
Счёт на 12 бут Поставка №2 (6 бут из 12), на каждую поставку делать доки!!</t>
  </si>
  <si>
    <t>СПб, Искровский пр., д. 20</t>
  </si>
  <si>
    <t>кв. 276, 8-921-872-92-90</t>
  </si>
  <si>
    <t>НЕ ВОЗИТЬ И НЕ ЗВОНИТЬ ДНЁМ!!СТРОГО С 18, не раньше!!!ВОЗИТЬ СТРОГО В УКАЗАННОЕ ВРЕМЯ!! днём не звонить. Ещё одна жалоба =штраф! .новые цены. ещё один адрес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</si>
  <si>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</si>
  <si>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</si>
  <si>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</si>
  <si>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Валерий</t>
  </si>
  <si>
    <t>обед с 12 до 13 8-921-550-83-58 Виктор - звонить на этот номер), 336-86-44 скидывать счёт на почту artex.snab@yandex.ru новая цена</t>
  </si>
  <si>
    <t>Клиент №5550</t>
  </si>
  <si>
    <t>Колпино, Бульвар трудящихся д. 39</t>
  </si>
  <si>
    <t>кв346 8-905-229-40-70</t>
  </si>
  <si>
    <t>созвон!!новая цена</t>
  </si>
  <si>
    <t>СПб, ул. Будапештская д. 42</t>
  </si>
  <si>
    <t>к4, кв.43, 8-911-781-17-65</t>
  </si>
  <si>
    <t>Александр</t>
  </si>
  <si>
    <t>СОЗВОН ЗА 30 МИНУТ ЧТОБЫ УСПЕЛИ ПОДЖОЙТИ БУДУТ ГУЛЯТЬ бутыли с плотными пробками!новая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</si>
  <si>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</si>
  <si>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</si>
  <si>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</si>
  <si>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ПКФ Петро-Васт  водоносов</t>
  </si>
  <si>
    <t>СПб, ул. Хрустальная д. 27</t>
  </si>
  <si>
    <t>3й этаж, 8-981- 908-22-63 Евгения, 412-22-36 (доб.125)</t>
  </si>
  <si>
    <t>ЗАЕЗ ВОЗМОЖЕН ТОЛЬКО СО СТОРОНЫ ХРУСТАЛЬНОЙ передать договор 8-981-908-22-63  подъём+пронос 20 руб/бут . бутыли по стеллажам разместить!! СОЗВОН! новая цена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</si>
  <si>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</si>
  <si>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</si>
  <si>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</si>
  <si>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новые цены</t>
  </si>
  <si>
    <t>Клиент№6457</t>
  </si>
  <si>
    <t>СПб, пр. Тореза, д. 82</t>
  </si>
  <si>
    <t>кв. 21, 3йэтаж, 8-904-337-65-98 Василий, 8-952-224-54-26 Наталья</t>
  </si>
  <si>
    <t>ЧИСТЫЕ БУТЫЛИ!!!звонить сегодня на этот номер номер 8-904-337-65-98 Василий  , новые цены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</si>
  <si>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</si>
  <si>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</si>
  <si>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</si>
  <si>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</si>
  <si>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в след раз передать доки за 4.06 У Риты  НОВЫЙ СЧЁТ -за бутыль по 150 р, новые цены ,как можно раньше!!!новый счёт на 40 бут. Поставка №1(10 из 40)Доки делать на каждую поставку.</t>
  </si>
  <si>
    <t>Шушары, СПб, ул. Полоцкая, д. 13к1</t>
  </si>
  <si>
    <t>кв. 211, 8-999-041-92-20</t>
  </si>
  <si>
    <t>созвон!!НОВАЯ ЦЕНА</t>
  </si>
  <si>
    <t>СПб, ул. Софийская д. 32к3</t>
  </si>
  <si>
    <t>кв. 1 , 1-й этаж, 668-54-22, 8-906-276-70-53</t>
  </si>
  <si>
    <t>10:00-14:00</t>
  </si>
  <si>
    <t>новая цена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</si>
  <si>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</si>
  <si>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</si>
  <si>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</si>
  <si>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</si>
  <si>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</si>
  <si>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РЖД (тендер)</t>
  </si>
  <si>
    <t>СПб, Минеральная ул., д. 37</t>
  </si>
  <si>
    <t>436-67-03 Варвара. НА ЭТОТ АДРЕС ВОЗИМ ПО БЕЗНАЛУ С ДОКАМИ</t>
  </si>
  <si>
    <t>12:00-15:00</t>
  </si>
  <si>
    <t>!!!с 12 до  13 обед , по безналу звонить на номер передать документы доки у Риты 436-67-03</t>
  </si>
  <si>
    <t>Запчасть-Авто (автохаус) водоносов</t>
  </si>
  <si>
    <t>СПб, ул. Заставская д..4</t>
  </si>
  <si>
    <t>8-921-967-48-03</t>
  </si>
  <si>
    <t>12:00-17:00</t>
  </si>
  <si>
    <t>НЕ РАНЬШЕ   НИКОГО НЕ БУДЕТ ОБЯЗАТЕЛЬНО НАДО УСПЕТЬ ДОВОЗ ПЯТЬ БУТЫЛЕЙ новая цена работают!! раньше 12 никого не будет!!, звоните сориентируют как найти</t>
  </si>
  <si>
    <t>Спиридонов</t>
  </si>
  <si>
    <t>СПб, Петергоф, Петергофская ул., д. 11</t>
  </si>
  <si>
    <t>Шаронова, 450-54-97; 428-83-47</t>
  </si>
  <si>
    <t>09:00-13:00 14:00-17:00</t>
  </si>
  <si>
    <t>ПОСТАВКУ НЕ ДЕЛИТЬ новые цены. 8-911-762-07-06, с 13 до 14 -ОБЕД!409-72-76, СОЗВОН .  , 6 бут - 2й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</si>
  <si>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</si>
  <si>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</si>
  <si>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</si>
  <si>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</si>
  <si>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</si>
  <si>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г. Ломоносов, СПб, ул.  Федюнинского д. 5к4</t>
  </si>
  <si>
    <t>кв. 79, 2 этаж, 423-55-30</t>
  </si>
  <si>
    <t>созвон заранее - по времени сориентировать,новая цена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</si>
  <si>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</si>
  <si>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</si>
  <si>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</si>
  <si>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100 - Стаканчики для питьевой воды
 500 - Размешиватель пластиковый
 150 - Чашка кофейная пластиковая
 </t>
  </si>
  <si>
    <t>домофон не работает 8-981-860-48-04. новые цены8-965-057-89-40.
3 УП ЧАШЕК
1 УП СТАКАНОВ
1 УП РАЗМЕШИВАТЕЛЕЙ</t>
  </si>
  <si>
    <t>водоносов</t>
  </si>
  <si>
    <t>СПб, Владимирский пр. д. 16</t>
  </si>
  <si>
    <t>салон Depylbrazil, 8-981-936-25-95</t>
  </si>
  <si>
    <t>НЕ РАНЬШЕ  с 11 работают! БУТЫЛИ С РУЧКАМИ! забирать пустые бут. раньше заказывали 12,5л</t>
  </si>
  <si>
    <t>СПб, ул. Ярослава Гашека, д. 7, к.1</t>
  </si>
  <si>
    <t>кв. 636, 8-911-212-66-12</t>
  </si>
  <si>
    <t>9:00-13:00</t>
  </si>
  <si>
    <t>новая цена КАК МОЖНО РАНЬШЕ Созвон за полчаса. ДНЁМ НИКОГО НЕ БУДЕТ!</t>
  </si>
  <si>
    <t>СПб, ул. Бассейная, д. 45</t>
  </si>
  <si>
    <t>Русский Фонд Недвижимости, 375-23-92</t>
  </si>
  <si>
    <t>новые цены. с 11 работают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</si>
  <si>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</si>
  <si>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</si>
  <si>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</si>
  <si>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новые цены.</t>
  </si>
  <si>
    <t>СПб, Люботинский пр. д. 1</t>
  </si>
  <si>
    <t>офис 215  8-911-197-48-62 Игорь, 8-931-533-77-49 Ирина и Игорь</t>
  </si>
  <si>
    <t>11:00-16:00</t>
  </si>
  <si>
    <t>звонить на второй номер -   8-931-533-77-49. с 11!! новые цены</t>
  </si>
  <si>
    <t>Галина Николаевна</t>
  </si>
  <si>
    <t>СПб, Тихорецкий пр. д. 4</t>
  </si>
  <si>
    <t>институт, 8-921-746-88-46, 8-911-211-63-30</t>
  </si>
  <si>
    <t>12:00-16:00</t>
  </si>
  <si>
    <t>Спб, ул. Студенческая д. 10</t>
  </si>
  <si>
    <t>торговый комплекс Ланской  2 этаж "Финские кухни" секция Б-48, 8-911-239-44-98</t>
  </si>
  <si>
    <t xml:space="preserve">1 - ЧЕК (всегда)
 </t>
  </si>
  <si>
    <t>по возможности пораньше.новые цены</t>
  </si>
  <si>
    <t>Охранное предприятие «Аргус-Н»</t>
  </si>
  <si>
    <t>СПБ, ул. Уральская  д.21</t>
  </si>
  <si>
    <t>лит.А, 8-906-241-96-34</t>
  </si>
  <si>
    <t>высылать счет на почту с печатью kalnik@argus-group.ru новая цена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</si>
  <si>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</si>
  <si>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</si>
  <si>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</si>
  <si>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 новая цена</t>
  </si>
  <si>
    <t>Гармония</t>
  </si>
  <si>
    <t>СПб, пр. Стачек д. 72</t>
  </si>
  <si>
    <t>ДК, правый вход 2-эт. Каб 207 , 702-04-90 Заезд с ул. Новостроек</t>
  </si>
  <si>
    <t>не раньше 10 приезжать!!, бутыли под дверью не оставлять!ЗАБИРАТЬ ВСЕ ПУСТЫЕ БУТЫЛИ. новые цены</t>
  </si>
  <si>
    <t>Крок регион</t>
  </si>
  <si>
    <t>СПб, ул. Барочная д. 10к1</t>
  </si>
  <si>
    <t>8-921-341-26-60, офис 410</t>
  </si>
  <si>
    <t>в 410 офис.  особое заполнение см. папку 8-921-938-69-78 Николай или 8-921-798-22-73 Александр.  новая цена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</si>
  <si>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</si>
  <si>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</si>
  <si>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</si>
  <si>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</si>
  <si>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СПб, Петроградский район, ул. Академика Павлова, д. 6к2</t>
  </si>
  <si>
    <t>кв. 97, 13-й этаж, 8-999-209-95-40</t>
  </si>
  <si>
    <t>Клиент№6830</t>
  </si>
  <si>
    <t>СПб, ул. Зайцева д. 41</t>
  </si>
  <si>
    <t>офис 266, 8-960-259-27-78</t>
  </si>
  <si>
    <t>! созвон заранее новая цена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</si>
  <si>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</si>
  <si>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</si>
  <si>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</si>
  <si>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</si>
  <si>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Клиент№2350</t>
  </si>
  <si>
    <t>г. Колпино, СПб, переулок Тосненский, д. 32</t>
  </si>
  <si>
    <t>кв. 16, 3 этаж, 8-950-021-63-51</t>
  </si>
  <si>
    <t>13:00-17:00</t>
  </si>
  <si>
    <t>НОВАЯ ЦЕНА созвон за полчаса, категорически не возить с 14 до 17!!!! (тихий час у детей). ПО возможности - ближе к 14-00.</t>
  </si>
  <si>
    <t>Транснефть Балтика</t>
  </si>
  <si>
    <t>Спб, Басков переулок д. 14</t>
  </si>
  <si>
    <t>8-981-952-13-47</t>
  </si>
  <si>
    <t>09:00-15:00</t>
  </si>
  <si>
    <t xml:space="preserve">84 - Вода Варенька 0,6л негаз
 </t>
  </si>
  <si>
    <t>(на 1 бут 19л = 4 бут по 0.5)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</si>
  <si>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</si>
  <si>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</si>
  <si>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</si>
  <si>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</si>
  <si>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Университет правосудия</t>
  </si>
  <si>
    <t>СПб, Александровский парк, д.5</t>
  </si>
  <si>
    <t>8-911-794-24-33 Зураб</t>
  </si>
  <si>
    <t>ПЕРЕДАТЬ ДОКУМЕНТЫ тендер. Созвон!!
Доки старого образца 
Договор №31807209518 от 18.12.2018 г..</t>
  </si>
  <si>
    <t>СПб, ул. Шатёрная д. 6</t>
  </si>
  <si>
    <t>948-32-94 Алексей</t>
  </si>
  <si>
    <t>Клиент№135</t>
  </si>
  <si>
    <t>СПб, 11 линия В.О., д. 44</t>
  </si>
  <si>
    <t>кв 26, вход со двора, код 11*44, 4 подъезд , 8-911-743-13-25</t>
  </si>
  <si>
    <t>13:00-15:00</t>
  </si>
  <si>
    <t>РАНЬШЕ НИКОГО НЕ БУДЕТ СОЗВОН ЗА ПОЛЧАСА! ,ЧТОБЫ БЫЛИ ДОМА. новые цены</t>
  </si>
  <si>
    <t>СПб, Адмиралтейский район, ул. Александра Блока д. 3 литер Б</t>
  </si>
  <si>
    <t>3й этаж, +7-812-714-40-31</t>
  </si>
  <si>
    <t>11:00-14:00</t>
  </si>
  <si>
    <t xml:space="preserve">1 - ЧЕК
 </t>
  </si>
  <si>
    <t>с 11! 1бут на первом, 10-на 3й этаж! не путать - тут ещё клиент есть, всегда чек,новые цены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</si>
  <si>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</si>
  <si>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</si>
  <si>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</si>
  <si>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</si>
  <si>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новые цены, с 15!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</si>
  <si>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</si>
  <si>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</si>
  <si>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</si>
  <si>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</si>
  <si>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г. Петергоф, СПб, Санкт-Петербургский пр., д. 58</t>
  </si>
  <si>
    <t>кв. 25, код код "9876В",  8-911-289-90-13, 8-962-726-69-51</t>
  </si>
  <si>
    <t>с 13!!!обязательно СОЗВОН ЗА ЧАС- КЛИЕНТ НЕ ДОМА. надо успеть клиент жалуется ,созвон с утра 25, код код "9876В",  8-911-289-90-13,  8-962-726-69-51.новая цена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</si>
  <si>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</si>
  <si>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</si>
  <si>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новые цены</t>
  </si>
  <si>
    <t>СПб, пр. Стачек д. 12</t>
  </si>
  <si>
    <t>юридическая компания8-981-749-28-88, 8-921-886-06-19</t>
  </si>
  <si>
    <t>14:00-18:00</t>
  </si>
  <si>
    <t>раньше никог не будет ПОДГОТОВИТЬ СДАЧУ С 1000р</t>
  </si>
  <si>
    <t>Фанерный</t>
  </si>
  <si>
    <t>СПб, посёлок Понтонный, ул. Фанерная д. 5</t>
  </si>
  <si>
    <t>648-16-15(доб.2242), 8-921-356-48-83</t>
  </si>
  <si>
    <t>В 1с - СВЕЗА, нас клад,
НОВЫЕ ЦЕНЫ по 100р/бут.</t>
  </si>
  <si>
    <t>СПб, набережная Обводного канала д. 120</t>
  </si>
  <si>
    <t>Балтийский вокзал, ,точка "Горячая выпечка", 8-904-611-10-30</t>
  </si>
  <si>
    <t>новые цены. с 11 работают   8-951-665-90-60</t>
  </si>
  <si>
    <t>Империя</t>
  </si>
  <si>
    <t>г. Колпино, СПб, ул. Финляндская д. 9</t>
  </si>
  <si>
    <t>оф 7, код домофона #6666, 334-48-60, 8-965-015-60-66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</si>
  <si>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</si>
  <si>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</si>
  <si>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</si>
  <si>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</si>
  <si>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</si>
  <si>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</si>
  <si>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</si>
  <si>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</si>
  <si>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>СПб, Кушелевская дорога д. 3к1</t>
  </si>
  <si>
    <t>кв. 263,   8-963-244-60-44, 8-921-369-17-60</t>
  </si>
  <si>
    <t>новая цена. СОЗВОН</t>
  </si>
  <si>
    <t>МО Сенной округ</t>
  </si>
  <si>
    <t>СПб,  Вознесенский пр. д.47</t>
  </si>
  <si>
    <t>код ворот 5271В, на лево третья парадная ,310-44-00, 570-27-88</t>
  </si>
  <si>
    <t xml:space="preserve">3 - Сер.Кап. 1-й кат. 19л
 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</si>
  <si>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</si>
  <si>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Зоомагазин Филя (ИП Дреничев)</t>
  </si>
  <si>
    <t>СПб, Шоссе Революции д.69 к.102</t>
  </si>
  <si>
    <t>бизнес-центр "Потапов", 8-911-)288-70-75 Александр.</t>
  </si>
  <si>
    <t xml:space="preserve">89 - Вода ХАЛПИ 1.5л для собак
 111 - Вода ХАЛПИ 1.5л для кошек
 </t>
  </si>
  <si>
    <t>от офв 
18 уп и 3шт
14 уп и 5шт
забрать на замен у клиента 21 кошки и 35 собаки</t>
  </si>
  <si>
    <t>ЭПОКСИМАКС Водоносов</t>
  </si>
  <si>
    <t>СПб, ул. Савушкина, д. 89</t>
  </si>
  <si>
    <t>ЛитД, 2-й этаж, офис 15, 407-30-94</t>
  </si>
  <si>
    <t>8-911-012-87-07,  новая цена. забрать пустую тару</t>
  </si>
  <si>
    <t>СПб, Всеволожский район, посёлок Мурино, бульвар Менделеева, д. 9к1</t>
  </si>
  <si>
    <t>кв. 12, 8-910-584-23-71</t>
  </si>
  <si>
    <t>созвон, с 17! НОВАЯ ЦЕНА</t>
  </si>
  <si>
    <t>Фабрика чистоты</t>
  </si>
  <si>
    <t>СПб, ул. Степана Разина д. 11</t>
  </si>
  <si>
    <t>Фабрика Чистоты, ИП Федулаева , 8-911-114-95-46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</si>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</sst>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31</v>
      </c>
      <c r="C8" s="53">
        <v>3676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3676</v>
      </c>
      <c r="D9" s="52" t="s">
        <v>46</v>
      </c>
      <c r="E9" s="52" t="s">
        <v>47</v>
      </c>
      <c r="F9" s="54" t="s">
        <v>34</v>
      </c>
      <c r="G9" s="52" t="s">
        <v>39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4840</v>
      </c>
      <c r="D10" s="52" t="s">
        <v>50</v>
      </c>
      <c r="E10" s="52" t="s">
        <v>51</v>
      </c>
      <c r="F10" s="54" t="s">
        <v>52</v>
      </c>
      <c r="G10" s="52" t="s">
        <v>53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10200</v>
      </c>
      <c r="R10" s="56"/>
      <c r="S10" s="54" t="s">
        <v>54</v>
      </c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8">
        <v>6668</v>
      </c>
      <c r="D11" s="46" t="s">
        <v>57</v>
      </c>
      <c r="E11" s="46" t="s">
        <v>58</v>
      </c>
      <c r="F11" s="38" t="s">
        <v>43</v>
      </c>
      <c r="G11" s="46" t="s">
        <v>35</v>
      </c>
      <c r="H11" s="48"/>
      <c r="I11" s="49"/>
      <c r="J11" s="49">
        <v>7</v>
      </c>
      <c r="K11" s="49"/>
      <c r="L11" s="49"/>
      <c r="M11" s="49"/>
      <c r="N11" s="49" t="str">
        <f>SUM(I11:M11)</f>
        <v>0</v>
      </c>
      <c r="O11" s="50"/>
      <c r="P11" s="49">
        <v>910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8">
        <v>6964</v>
      </c>
      <c r="D12" s="46" t="s">
        <v>61</v>
      </c>
      <c r="E12" s="46" t="s">
        <v>62</v>
      </c>
      <c r="F12" s="38" t="s">
        <v>63</v>
      </c>
      <c r="G12" s="46" t="s">
        <v>39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 t="s">
        <v>64</v>
      </c>
      <c r="P12" s="49">
        <v>1220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5964</v>
      </c>
      <c r="D13" s="46" t="s">
        <v>68</v>
      </c>
      <c r="E13" s="46" t="s">
        <v>69</v>
      </c>
      <c r="F13" s="38" t="s">
        <v>70</v>
      </c>
      <c r="G13" s="46" t="s">
        <v>39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2055</v>
      </c>
      <c r="D14" s="46" t="s">
        <v>73</v>
      </c>
      <c r="E14" s="46" t="s">
        <v>74</v>
      </c>
      <c r="F14" s="38" t="s">
        <v>43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2851</v>
      </c>
      <c r="D15" s="52" t="s">
        <v>77</v>
      </c>
      <c r="E15" s="52" t="s">
        <v>78</v>
      </c>
      <c r="F15" s="54" t="s">
        <v>43</v>
      </c>
      <c r="G15" s="52" t="s">
        <v>79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525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92924</v>
      </c>
      <c r="D16" s="46" t="s">
        <v>81</v>
      </c>
      <c r="E16" s="46" t="s">
        <v>82</v>
      </c>
      <c r="F16" s="38" t="s">
        <v>70</v>
      </c>
      <c r="G16" s="46" t="s">
        <v>44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540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5078</v>
      </c>
      <c r="D17" s="52" t="s">
        <v>85</v>
      </c>
      <c r="E17" s="52" t="s">
        <v>86</v>
      </c>
      <c r="F17" s="54" t="s">
        <v>43</v>
      </c>
      <c r="G17" s="52" t="s">
        <v>87</v>
      </c>
      <c r="H17" s="55"/>
      <c r="I17" s="56"/>
      <c r="J17" s="56"/>
      <c r="K17" s="56">
        <v>40</v>
      </c>
      <c r="L17" s="56"/>
      <c r="M17" s="56"/>
      <c r="N17" s="56" t="str">
        <f>SUM(I17:M17)</f>
        <v>0</v>
      </c>
      <c r="O17" s="57"/>
      <c r="P17" s="56"/>
      <c r="Q17" s="56">
        <v>5200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5550</v>
      </c>
      <c r="D18" s="46" t="s">
        <v>90</v>
      </c>
      <c r="E18" s="46" t="s">
        <v>91</v>
      </c>
      <c r="F18" s="38" t="s">
        <v>43</v>
      </c>
      <c r="G18" s="46" t="s">
        <v>87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72</v>
      </c>
      <c r="C19" s="47">
        <v>93706</v>
      </c>
      <c r="D19" s="46" t="s">
        <v>93</v>
      </c>
      <c r="E19" s="46" t="s">
        <v>94</v>
      </c>
      <c r="F19" s="38" t="s">
        <v>63</v>
      </c>
      <c r="G19" s="46" t="s">
        <v>95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72</v>
      </c>
      <c r="C20" s="47">
        <v>3068</v>
      </c>
      <c r="D20" s="46" t="s">
        <v>97</v>
      </c>
      <c r="E20" s="46" t="s">
        <v>98</v>
      </c>
      <c r="F20" s="38" t="s">
        <v>63</v>
      </c>
      <c r="G20" s="46" t="s">
        <v>39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1280</v>
      </c>
      <c r="Q20" s="49"/>
      <c r="R20" s="49">
        <v>40</v>
      </c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100</v>
      </c>
      <c r="C21" s="53">
        <v>2738</v>
      </c>
      <c r="D21" s="52" t="s">
        <v>101</v>
      </c>
      <c r="E21" s="52" t="s">
        <v>102</v>
      </c>
      <c r="F21" s="54" t="s">
        <v>43</v>
      </c>
      <c r="G21" s="52" t="s">
        <v>44</v>
      </c>
      <c r="H21" s="55"/>
      <c r="I21" s="56"/>
      <c r="J21" s="56"/>
      <c r="K21" s="56"/>
      <c r="L21" s="56">
        <v>15</v>
      </c>
      <c r="M21" s="56"/>
      <c r="N21" s="56" t="str">
        <f>SUM(I21:M21)</f>
        <v>0</v>
      </c>
      <c r="O21" s="57"/>
      <c r="P21" s="56"/>
      <c r="Q21" s="56">
        <v>2625</v>
      </c>
      <c r="R21" s="56">
        <v>300</v>
      </c>
      <c r="S21" s="54"/>
      <c r="T21" s="54" t="s">
        <v>103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72</v>
      </c>
      <c r="C22" s="47">
        <v>1054</v>
      </c>
      <c r="D22" s="46" t="s">
        <v>104</v>
      </c>
      <c r="E22" s="46" t="s">
        <v>105</v>
      </c>
      <c r="F22" s="38" t="s">
        <v>106</v>
      </c>
      <c r="G22" s="46" t="s">
        <v>87</v>
      </c>
      <c r="H22" s="48"/>
      <c r="I22" s="49"/>
      <c r="J22" s="49"/>
      <c r="K22" s="49"/>
      <c r="L22" s="49">
        <v>15</v>
      </c>
      <c r="M22" s="49"/>
      <c r="N22" s="49" t="str">
        <f>SUM(I22:M22)</f>
        <v>0</v>
      </c>
      <c r="O22" s="50"/>
      <c r="P22" s="49">
        <v>2100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>
        <v>6457</v>
      </c>
      <c r="D23" s="46" t="s">
        <v>109</v>
      </c>
      <c r="E23" s="46" t="s">
        <v>110</v>
      </c>
      <c r="F23" s="38" t="s">
        <v>63</v>
      </c>
      <c r="G23" s="46" t="s">
        <v>39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735</v>
      </c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112</v>
      </c>
      <c r="C24" s="53">
        <v>975</v>
      </c>
      <c r="D24" s="52" t="s">
        <v>113</v>
      </c>
      <c r="E24" s="52" t="s">
        <v>114</v>
      </c>
      <c r="F24" s="54" t="s">
        <v>115</v>
      </c>
      <c r="G24" s="52" t="s">
        <v>53</v>
      </c>
      <c r="H24" s="55"/>
      <c r="I24" s="56"/>
      <c r="J24" s="56"/>
      <c r="K24" s="56">
        <v>10</v>
      </c>
      <c r="L24" s="56"/>
      <c r="M24" s="56"/>
      <c r="N24" s="56" t="str">
        <f>SUM(I24:M24)</f>
        <v>0</v>
      </c>
      <c r="O24" s="57"/>
      <c r="P24" s="56"/>
      <c r="Q24" s="56">
        <v>1500</v>
      </c>
      <c r="R24" s="56">
        <v>200</v>
      </c>
      <c r="S24" s="54"/>
      <c r="T24" s="54" t="s">
        <v>116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72</v>
      </c>
      <c r="C25" s="47">
        <v>2976</v>
      </c>
      <c r="D25" s="46" t="s">
        <v>117</v>
      </c>
      <c r="E25" s="46" t="s">
        <v>118</v>
      </c>
      <c r="F25" s="38" t="s">
        <v>63</v>
      </c>
      <c r="G25" s="46" t="s">
        <v>87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72</v>
      </c>
      <c r="C26" s="47">
        <v>3709</v>
      </c>
      <c r="D26" s="46" t="s">
        <v>120</v>
      </c>
      <c r="E26" s="46" t="s">
        <v>121</v>
      </c>
      <c r="F26" s="38" t="s">
        <v>122</v>
      </c>
      <c r="G26" s="46" t="s">
        <v>95</v>
      </c>
      <c r="H26" s="48"/>
      <c r="I26" s="49"/>
      <c r="J26" s="49"/>
      <c r="K26" s="49"/>
      <c r="L26" s="49">
        <v>5</v>
      </c>
      <c r="M26" s="49"/>
      <c r="N26" s="49" t="str">
        <f>SUM(I26:M26)</f>
        <v>0</v>
      </c>
      <c r="O26" s="50"/>
      <c r="P26" s="49">
        <v>850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124</v>
      </c>
      <c r="C27" s="53">
        <v>5458</v>
      </c>
      <c r="D27" s="52" t="s">
        <v>125</v>
      </c>
      <c r="E27" s="52" t="s">
        <v>126</v>
      </c>
      <c r="F27" s="54" t="s">
        <v>127</v>
      </c>
      <c r="G27" s="52" t="s">
        <v>39</v>
      </c>
      <c r="H27" s="55"/>
      <c r="I27" s="56"/>
      <c r="J27" s="56"/>
      <c r="K27" s="56">
        <v>4</v>
      </c>
      <c r="L27" s="56"/>
      <c r="M27" s="56"/>
      <c r="N27" s="56" t="str">
        <f>SUM(I27:M27)</f>
        <v>0</v>
      </c>
      <c r="O27" s="57"/>
      <c r="P27" s="56"/>
      <c r="Q27" s="56">
        <v>720</v>
      </c>
      <c r="R27" s="56"/>
      <c r="S27" s="54"/>
      <c r="T27" s="54" t="s">
        <v>128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80001</v>
      </c>
      <c r="D28" s="52" t="s">
        <v>130</v>
      </c>
      <c r="E28" s="52" t="s">
        <v>131</v>
      </c>
      <c r="F28" s="54" t="s">
        <v>132</v>
      </c>
      <c r="G28" s="52" t="s">
        <v>39</v>
      </c>
      <c r="H28" s="55"/>
      <c r="I28" s="56">
        <v>20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0</v>
      </c>
      <c r="R28" s="56"/>
      <c r="S28" s="54"/>
      <c r="T28" s="54" t="s">
        <v>133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3">
        <v>93561</v>
      </c>
      <c r="D29" s="52" t="s">
        <v>135</v>
      </c>
      <c r="E29" s="52" t="s">
        <v>136</v>
      </c>
      <c r="F29" s="54" t="s">
        <v>137</v>
      </c>
      <c r="G29" s="52" t="s">
        <v>95</v>
      </c>
      <c r="H29" s="55"/>
      <c r="I29" s="56"/>
      <c r="J29" s="56"/>
      <c r="K29" s="56"/>
      <c r="L29" s="56">
        <v>10</v>
      </c>
      <c r="M29" s="56"/>
      <c r="N29" s="56" t="str">
        <f>SUM(I29:M29)</f>
        <v>0</v>
      </c>
      <c r="O29" s="57"/>
      <c r="P29" s="56"/>
      <c r="Q29" s="56">
        <v>1400</v>
      </c>
      <c r="R29" s="56"/>
      <c r="S29" s="54"/>
      <c r="T29" s="54" t="s">
        <v>138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139</v>
      </c>
      <c r="C30" s="47">
        <v>5412</v>
      </c>
      <c r="D30" s="46" t="s">
        <v>140</v>
      </c>
      <c r="E30" s="46" t="s">
        <v>141</v>
      </c>
      <c r="F30" s="38" t="s">
        <v>142</v>
      </c>
      <c r="G30" s="46" t="s">
        <v>35</v>
      </c>
      <c r="H30" s="48"/>
      <c r="I30" s="49"/>
      <c r="J30" s="49"/>
      <c r="K30" s="49">
        <v>6</v>
      </c>
      <c r="L30" s="49"/>
      <c r="M30" s="49"/>
      <c r="N30" s="49" t="str">
        <f>SUM(I30:M30)</f>
        <v>0</v>
      </c>
      <c r="O30" s="50"/>
      <c r="P30" s="49">
        <v>660</v>
      </c>
      <c r="Q30" s="49"/>
      <c r="R30" s="49">
        <v>60</v>
      </c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5016</v>
      </c>
      <c r="D31" s="46" t="s">
        <v>145</v>
      </c>
      <c r="E31" s="46" t="s">
        <v>146</v>
      </c>
      <c r="F31" s="38" t="s">
        <v>147</v>
      </c>
      <c r="G31" s="46" t="s">
        <v>53</v>
      </c>
      <c r="H31" s="48"/>
      <c r="I31" s="49"/>
      <c r="J31" s="49"/>
      <c r="K31" s="49">
        <v>3</v>
      </c>
      <c r="L31" s="49"/>
      <c r="M31" s="49"/>
      <c r="N31" s="49" t="str">
        <f>SUM(I31:M31)</f>
        <v>0</v>
      </c>
      <c r="O31" s="50"/>
      <c r="P31" s="49">
        <v>570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72</v>
      </c>
      <c r="C32" s="47">
        <v>2680</v>
      </c>
      <c r="D32" s="46" t="s">
        <v>149</v>
      </c>
      <c r="E32" s="46" t="s">
        <v>150</v>
      </c>
      <c r="F32" s="38" t="s">
        <v>137</v>
      </c>
      <c r="G32" s="46" t="s">
        <v>35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3952</v>
      </c>
      <c r="D33" s="46" t="s">
        <v>153</v>
      </c>
      <c r="E33" s="46" t="s">
        <v>154</v>
      </c>
      <c r="F33" s="38" t="s">
        <v>122</v>
      </c>
      <c r="G33" s="46" t="s">
        <v>87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1220</v>
      </c>
      <c r="Q33" s="49"/>
      <c r="R33" s="49"/>
      <c r="S33" s="38" t="s">
        <v>155</v>
      </c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3897</v>
      </c>
      <c r="D34" s="46" t="s">
        <v>158</v>
      </c>
      <c r="E34" s="46" t="s">
        <v>159</v>
      </c>
      <c r="F34" s="38" t="s">
        <v>34</v>
      </c>
      <c r="G34" s="46" t="s">
        <v>53</v>
      </c>
      <c r="H34" s="48"/>
      <c r="I34" s="49"/>
      <c r="J34" s="49"/>
      <c r="K34" s="49"/>
      <c r="L34" s="49">
        <v>6</v>
      </c>
      <c r="M34" s="49"/>
      <c r="N34" s="49" t="str">
        <f>SUM(I34:M34)</f>
        <v>0</v>
      </c>
      <c r="O34" s="50"/>
      <c r="P34" s="49">
        <v>1080</v>
      </c>
      <c r="Q34" s="49"/>
      <c r="R34" s="49">
        <v>60</v>
      </c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72</v>
      </c>
      <c r="C35" s="47">
        <v>94665</v>
      </c>
      <c r="D35" s="46" t="s">
        <v>161</v>
      </c>
      <c r="E35" s="46" t="s">
        <v>162</v>
      </c>
      <c r="F35" s="38" t="s">
        <v>163</v>
      </c>
      <c r="G35" s="46" t="s">
        <v>87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72</v>
      </c>
      <c r="C36" s="47">
        <v>2755</v>
      </c>
      <c r="D36" s="46" t="s">
        <v>165</v>
      </c>
      <c r="E36" s="46" t="s">
        <v>166</v>
      </c>
      <c r="F36" s="38" t="s">
        <v>147</v>
      </c>
      <c r="G36" s="46" t="s">
        <v>95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1929</v>
      </c>
      <c r="D37" s="46" t="s">
        <v>169</v>
      </c>
      <c r="E37" s="46" t="s">
        <v>170</v>
      </c>
      <c r="F37" s="38" t="s">
        <v>34</v>
      </c>
      <c r="G37" s="46" t="s">
        <v>35</v>
      </c>
      <c r="H37" s="48"/>
      <c r="I37" s="49"/>
      <c r="J37" s="49"/>
      <c r="K37" s="49">
        <v>20</v>
      </c>
      <c r="L37" s="49"/>
      <c r="M37" s="49"/>
      <c r="N37" s="49" t="str">
        <f>SUM(I37:M37)</f>
        <v>0</v>
      </c>
      <c r="O37" s="50"/>
      <c r="P37" s="49">
        <v>2500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72</v>
      </c>
      <c r="C38" s="47">
        <v>3288</v>
      </c>
      <c r="D38" s="46" t="s">
        <v>172</v>
      </c>
      <c r="E38" s="46" t="s">
        <v>173</v>
      </c>
      <c r="F38" s="38" t="s">
        <v>174</v>
      </c>
      <c r="G38" s="46" t="s">
        <v>95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3848</v>
      </c>
      <c r="D39" s="46" t="s">
        <v>177</v>
      </c>
      <c r="E39" s="46" t="s">
        <v>178</v>
      </c>
      <c r="F39" s="38" t="s">
        <v>179</v>
      </c>
      <c r="G39" s="46" t="s">
        <v>39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107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72</v>
      </c>
      <c r="C40" s="47">
        <v>94667</v>
      </c>
      <c r="D40" s="46" t="s">
        <v>180</v>
      </c>
      <c r="E40" s="46" t="s">
        <v>181</v>
      </c>
      <c r="F40" s="38" t="s">
        <v>43</v>
      </c>
      <c r="G40" s="46" t="s">
        <v>39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 t="s">
        <v>182</v>
      </c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3">
        <v>94956</v>
      </c>
      <c r="D41" s="52" t="s">
        <v>185</v>
      </c>
      <c r="E41" s="52" t="s">
        <v>186</v>
      </c>
      <c r="F41" s="54" t="s">
        <v>43</v>
      </c>
      <c r="G41" s="52" t="s">
        <v>53</v>
      </c>
      <c r="H41" s="55"/>
      <c r="I41" s="56"/>
      <c r="J41" s="56"/>
      <c r="K41" s="56"/>
      <c r="L41" s="56">
        <v>5</v>
      </c>
      <c r="M41" s="56"/>
      <c r="N41" s="56" t="str">
        <f>SUM(I41:M41)</f>
        <v>0</v>
      </c>
      <c r="O41" s="57"/>
      <c r="P41" s="56"/>
      <c r="Q41" s="56">
        <v>850</v>
      </c>
      <c r="R41" s="56"/>
      <c r="S41" s="54"/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139</v>
      </c>
      <c r="C42" s="47">
        <v>5648</v>
      </c>
      <c r="D42" s="46" t="s">
        <v>188</v>
      </c>
      <c r="E42" s="46" t="s">
        <v>189</v>
      </c>
      <c r="F42" s="38" t="s">
        <v>190</v>
      </c>
      <c r="G42" s="46" t="s">
        <v>35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600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3">
        <v>567</v>
      </c>
      <c r="D43" s="52" t="s">
        <v>193</v>
      </c>
      <c r="E43" s="52" t="s">
        <v>194</v>
      </c>
      <c r="F43" s="54" t="s">
        <v>137</v>
      </c>
      <c r="G43" s="52" t="s">
        <v>95</v>
      </c>
      <c r="H43" s="55"/>
      <c r="I43" s="56"/>
      <c r="J43" s="56"/>
      <c r="K43" s="56">
        <v>10</v>
      </c>
      <c r="L43" s="56"/>
      <c r="M43" s="56"/>
      <c r="N43" s="56" t="str">
        <f>SUM(I43:M43)</f>
        <v>0</v>
      </c>
      <c r="O43" s="57"/>
      <c r="P43" s="56"/>
      <c r="Q43" s="56">
        <v>1400</v>
      </c>
      <c r="R43" s="56">
        <v>100</v>
      </c>
      <c r="S43" s="54"/>
      <c r="T43" s="54" t="s">
        <v>195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53">
        <v>5919</v>
      </c>
      <c r="D44" s="52" t="s">
        <v>197</v>
      </c>
      <c r="E44" s="52" t="s">
        <v>198</v>
      </c>
      <c r="F44" s="54" t="s">
        <v>63</v>
      </c>
      <c r="G44" s="52" t="s">
        <v>53</v>
      </c>
      <c r="H44" s="55"/>
      <c r="I44" s="56"/>
      <c r="J44" s="56"/>
      <c r="K44" s="56">
        <v>20</v>
      </c>
      <c r="L44" s="56"/>
      <c r="M44" s="56"/>
      <c r="N44" s="56" t="str">
        <f>SUM(I44:M44)</f>
        <v>0</v>
      </c>
      <c r="O44" s="57"/>
      <c r="P44" s="56"/>
      <c r="Q44" s="56">
        <v>2600</v>
      </c>
      <c r="R44" s="56"/>
      <c r="S44" s="54"/>
      <c r="T44" s="54" t="s">
        <v>199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47">
        <v>696</v>
      </c>
      <c r="D45" s="46" t="s">
        <v>201</v>
      </c>
      <c r="E45" s="46" t="s">
        <v>202</v>
      </c>
      <c r="F45" s="38" t="s">
        <v>190</v>
      </c>
      <c r="G45" s="46" t="s">
        <v>95</v>
      </c>
      <c r="H45" s="48"/>
      <c r="I45" s="49"/>
      <c r="J45" s="49">
        <v>3</v>
      </c>
      <c r="K45" s="49"/>
      <c r="L45" s="49"/>
      <c r="M45" s="49"/>
      <c r="N45" s="49" t="str">
        <f>SUM(I45:M45)</f>
        <v>0</v>
      </c>
      <c r="O45" s="50"/>
      <c r="P45" s="49">
        <v>450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72</v>
      </c>
      <c r="C46" s="47">
        <v>3331</v>
      </c>
      <c r="D46" s="46" t="s">
        <v>204</v>
      </c>
      <c r="E46" s="46" t="s">
        <v>205</v>
      </c>
      <c r="F46" s="38" t="s">
        <v>122</v>
      </c>
      <c r="G46" s="46" t="s">
        <v>53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123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206</v>
      </c>
      <c r="C47" s="58">
        <v>6830</v>
      </c>
      <c r="D47" s="46" t="s">
        <v>207</v>
      </c>
      <c r="E47" s="46" t="s">
        <v>208</v>
      </c>
      <c r="F47" s="38" t="s">
        <v>52</v>
      </c>
      <c r="G47" s="46" t="s">
        <v>35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210</v>
      </c>
      <c r="C48" s="53">
        <v>2517</v>
      </c>
      <c r="D48" s="52" t="s">
        <v>211</v>
      </c>
      <c r="E48" s="52" t="s">
        <v>212</v>
      </c>
      <c r="F48" s="54" t="s">
        <v>106</v>
      </c>
      <c r="G48" s="52" t="s">
        <v>53</v>
      </c>
      <c r="H48" s="55"/>
      <c r="I48" s="56"/>
      <c r="J48" s="56"/>
      <c r="K48" s="56"/>
      <c r="L48" s="56">
        <v>15</v>
      </c>
      <c r="M48" s="56"/>
      <c r="N48" s="56" t="str">
        <f>SUM(I48:M48)</f>
        <v>0</v>
      </c>
      <c r="O48" s="57"/>
      <c r="P48" s="56"/>
      <c r="Q48" s="56">
        <v>2025</v>
      </c>
      <c r="R48" s="56">
        <v>75</v>
      </c>
      <c r="S48" s="54"/>
      <c r="T48" s="54" t="s">
        <v>213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214</v>
      </c>
      <c r="C49" s="47">
        <v>2350</v>
      </c>
      <c r="D49" s="46" t="s">
        <v>215</v>
      </c>
      <c r="E49" s="46" t="s">
        <v>216</v>
      </c>
      <c r="F49" s="38" t="s">
        <v>217</v>
      </c>
      <c r="G49" s="46" t="s">
        <v>87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460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219</v>
      </c>
      <c r="C50" s="53">
        <v>500055</v>
      </c>
      <c r="D50" s="52" t="s">
        <v>220</v>
      </c>
      <c r="E50" s="52" t="s">
        <v>221</v>
      </c>
      <c r="F50" s="54" t="s">
        <v>222</v>
      </c>
      <c r="G50" s="52" t="s">
        <v>53</v>
      </c>
      <c r="H50" s="55"/>
      <c r="I50" s="56"/>
      <c r="J50" s="56"/>
      <c r="K50" s="56"/>
      <c r="L50" s="56"/>
      <c r="M50" s="56">
        <v>3</v>
      </c>
      <c r="N50" s="56" t="str">
        <f>SUM(I50:M50)</f>
        <v>0</v>
      </c>
      <c r="O50" s="57"/>
      <c r="P50" s="56"/>
      <c r="Q50" s="56">
        <v>2620.8</v>
      </c>
      <c r="R50" s="56"/>
      <c r="S50" s="54" t="s">
        <v>223</v>
      </c>
      <c r="T50" s="54" t="s">
        <v>224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225</v>
      </c>
      <c r="C51" s="59">
        <v>94531</v>
      </c>
      <c r="D51" s="52" t="s">
        <v>226</v>
      </c>
      <c r="E51" s="52" t="s">
        <v>227</v>
      </c>
      <c r="F51" s="54" t="s">
        <v>190</v>
      </c>
      <c r="G51" s="52" t="s">
        <v>44</v>
      </c>
      <c r="H51" s="55"/>
      <c r="I51" s="56"/>
      <c r="J51" s="56"/>
      <c r="K51" s="56"/>
      <c r="L51" s="56">
        <v>30</v>
      </c>
      <c r="M51" s="56"/>
      <c r="N51" s="56" t="str">
        <f>SUM(I51:M51)</f>
        <v>0</v>
      </c>
      <c r="O51" s="57"/>
      <c r="P51" s="56"/>
      <c r="Q51" s="56">
        <v>3900</v>
      </c>
      <c r="R51" s="56"/>
      <c r="S51" s="54"/>
      <c r="T51" s="54" t="s">
        <v>228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229</v>
      </c>
      <c r="C52" s="59">
        <v>500061</v>
      </c>
      <c r="D52" s="52" t="s">
        <v>230</v>
      </c>
      <c r="E52" s="52" t="s">
        <v>231</v>
      </c>
      <c r="F52" s="54" t="s">
        <v>122</v>
      </c>
      <c r="G52" s="52" t="s">
        <v>53</v>
      </c>
      <c r="H52" s="55"/>
      <c r="I52" s="56">
        <v>0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0</v>
      </c>
      <c r="R52" s="56"/>
      <c r="S52" s="54"/>
      <c r="T52" s="54" t="s">
        <v>232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72</v>
      </c>
      <c r="C53" s="47">
        <v>2598</v>
      </c>
      <c r="D53" s="46" t="s">
        <v>233</v>
      </c>
      <c r="E53" s="46" t="s">
        <v>234</v>
      </c>
      <c r="F53" s="38" t="s">
        <v>190</v>
      </c>
      <c r="G53" s="46" t="s">
        <v>79</v>
      </c>
      <c r="H53" s="48"/>
      <c r="I53" s="49"/>
      <c r="J53" s="49"/>
      <c r="K53" s="49"/>
      <c r="L53" s="49">
        <v>10</v>
      </c>
      <c r="M53" s="49"/>
      <c r="N53" s="49" t="str">
        <f>SUM(I53:M53)</f>
        <v>0</v>
      </c>
      <c r="O53" s="50"/>
      <c r="P53" s="49">
        <v>1550</v>
      </c>
      <c r="Q53" s="49"/>
      <c r="R53" s="49"/>
      <c r="S53" s="38"/>
      <c r="T53" s="38" t="s">
        <v>123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135</v>
      </c>
      <c r="D54" s="46" t="s">
        <v>236</v>
      </c>
      <c r="E54" s="46" t="s">
        <v>237</v>
      </c>
      <c r="F54" s="38" t="s">
        <v>238</v>
      </c>
      <c r="G54" s="46" t="s">
        <v>53</v>
      </c>
      <c r="H54" s="48"/>
      <c r="I54" s="49"/>
      <c r="J54" s="49">
        <v>3</v>
      </c>
      <c r="K54" s="49"/>
      <c r="L54" s="49"/>
      <c r="M54" s="49"/>
      <c r="N54" s="49" t="str">
        <f>SUM(I54:M54)</f>
        <v>0</v>
      </c>
      <c r="O54" s="50"/>
      <c r="P54" s="49">
        <v>720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72</v>
      </c>
      <c r="C55" s="47">
        <v>3116</v>
      </c>
      <c r="D55" s="46" t="s">
        <v>240</v>
      </c>
      <c r="E55" s="46" t="s">
        <v>241</v>
      </c>
      <c r="F55" s="38" t="s">
        <v>242</v>
      </c>
      <c r="G55" s="46" t="s">
        <v>53</v>
      </c>
      <c r="H55" s="48"/>
      <c r="I55" s="49"/>
      <c r="J55" s="49"/>
      <c r="K55" s="49"/>
      <c r="L55" s="49">
        <v>11</v>
      </c>
      <c r="M55" s="49"/>
      <c r="N55" s="49" t="str">
        <f>SUM(I55:M55)</f>
        <v>0</v>
      </c>
      <c r="O55" s="50"/>
      <c r="P55" s="49">
        <v>1640</v>
      </c>
      <c r="Q55" s="49"/>
      <c r="R55" s="49">
        <v>100</v>
      </c>
      <c r="S55" s="38" t="s">
        <v>243</v>
      </c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245</v>
      </c>
      <c r="C56" s="47">
        <v>5754</v>
      </c>
      <c r="D56" s="46" t="s">
        <v>246</v>
      </c>
      <c r="E56" s="46" t="s">
        <v>247</v>
      </c>
      <c r="F56" s="38" t="s">
        <v>248</v>
      </c>
      <c r="G56" s="46" t="s">
        <v>87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570</v>
      </c>
      <c r="Q56" s="49"/>
      <c r="R56" s="49"/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250</v>
      </c>
      <c r="C57" s="53">
        <v>91468</v>
      </c>
      <c r="D57" s="52" t="s">
        <v>251</v>
      </c>
      <c r="E57" s="52" t="s">
        <v>252</v>
      </c>
      <c r="F57" s="54" t="s">
        <v>63</v>
      </c>
      <c r="G57" s="52" t="s">
        <v>87</v>
      </c>
      <c r="H57" s="55"/>
      <c r="I57" s="56"/>
      <c r="J57" s="56"/>
      <c r="K57" s="56"/>
      <c r="L57" s="56">
        <v>8</v>
      </c>
      <c r="M57" s="56"/>
      <c r="N57" s="56" t="str">
        <f>SUM(I57:M57)</f>
        <v>0</v>
      </c>
      <c r="O57" s="57"/>
      <c r="P57" s="56"/>
      <c r="Q57" s="56">
        <v>1280</v>
      </c>
      <c r="R57" s="56"/>
      <c r="S57" s="54"/>
      <c r="T57" s="54" t="s">
        <v>253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139</v>
      </c>
      <c r="C58" s="47">
        <v>5546</v>
      </c>
      <c r="D58" s="46" t="s">
        <v>254</v>
      </c>
      <c r="E58" s="46" t="s">
        <v>255</v>
      </c>
      <c r="F58" s="38" t="s">
        <v>52</v>
      </c>
      <c r="G58" s="46" t="s">
        <v>35</v>
      </c>
      <c r="H58" s="48"/>
      <c r="I58" s="49"/>
      <c r="J58" s="49"/>
      <c r="K58" s="49">
        <v>3</v>
      </c>
      <c r="L58" s="49"/>
      <c r="M58" s="49"/>
      <c r="N58" s="49" t="str">
        <f>SUM(I58:M58)</f>
        <v>0</v>
      </c>
      <c r="O58" s="50"/>
      <c r="P58" s="49">
        <v>510</v>
      </c>
      <c r="Q58" s="49"/>
      <c r="R58" s="49"/>
      <c r="S58" s="38"/>
      <c r="T58" s="38" t="s">
        <v>256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72</v>
      </c>
      <c r="C59" s="47">
        <v>2406</v>
      </c>
      <c r="D59" s="46" t="s">
        <v>257</v>
      </c>
      <c r="E59" s="46" t="s">
        <v>258</v>
      </c>
      <c r="F59" s="38" t="s">
        <v>122</v>
      </c>
      <c r="G59" s="46" t="s">
        <v>87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615</v>
      </c>
      <c r="Q59" s="49"/>
      <c r="R59" s="49">
        <v>60</v>
      </c>
      <c r="S59" s="38"/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72</v>
      </c>
      <c r="C60" s="47">
        <v>93889</v>
      </c>
      <c r="D60" s="46" t="s">
        <v>260</v>
      </c>
      <c r="E60" s="46" t="s">
        <v>261</v>
      </c>
      <c r="F60" s="38" t="s">
        <v>262</v>
      </c>
      <c r="G60" s="46" t="s">
        <v>95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263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264</v>
      </c>
      <c r="C61" s="53">
        <v>1999</v>
      </c>
      <c r="D61" s="52" t="s">
        <v>265</v>
      </c>
      <c r="E61" s="52" t="s">
        <v>266</v>
      </c>
      <c r="F61" s="54" t="s">
        <v>122</v>
      </c>
      <c r="G61" s="52" t="s">
        <v>95</v>
      </c>
      <c r="H61" s="55"/>
      <c r="I61" s="56"/>
      <c r="J61" s="56"/>
      <c r="K61" s="56">
        <v>42</v>
      </c>
      <c r="L61" s="56"/>
      <c r="M61" s="56"/>
      <c r="N61" s="56" t="str">
        <f>SUM(I61:M61)</f>
        <v>0</v>
      </c>
      <c r="O61" s="57"/>
      <c r="P61" s="56"/>
      <c r="Q61" s="56">
        <v>4200</v>
      </c>
      <c r="R61" s="56"/>
      <c r="S61" s="54"/>
      <c r="T61" s="54" t="s">
        <v>267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72</v>
      </c>
      <c r="C62" s="47">
        <v>2554</v>
      </c>
      <c r="D62" s="46" t="s">
        <v>268</v>
      </c>
      <c r="E62" s="46" t="s">
        <v>269</v>
      </c>
      <c r="F62" s="38" t="s">
        <v>147</v>
      </c>
      <c r="G62" s="46" t="s">
        <v>95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540</v>
      </c>
      <c r="Q62" s="49"/>
      <c r="R62" s="49">
        <v>0</v>
      </c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271</v>
      </c>
      <c r="C63" s="53">
        <v>2557</v>
      </c>
      <c r="D63" s="52" t="s">
        <v>272</v>
      </c>
      <c r="E63" s="52" t="s">
        <v>273</v>
      </c>
      <c r="F63" s="54" t="s">
        <v>43</v>
      </c>
      <c r="G63" s="52" t="s">
        <v>87</v>
      </c>
      <c r="H63" s="55"/>
      <c r="I63" s="56"/>
      <c r="J63" s="56"/>
      <c r="K63" s="56">
        <v>3</v>
      </c>
      <c r="L63" s="56"/>
      <c r="M63" s="56"/>
      <c r="N63" s="56" t="str">
        <f>SUM(I63:M63)</f>
        <v>0</v>
      </c>
      <c r="O63" s="57"/>
      <c r="P63" s="56"/>
      <c r="Q63" s="56">
        <v>495</v>
      </c>
      <c r="R63" s="56"/>
      <c r="S63" s="54"/>
      <c r="T63" s="54" t="s">
        <v>123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274</v>
      </c>
      <c r="C64" s="59">
        <v>50018</v>
      </c>
      <c r="D64" s="52" t="s">
        <v>275</v>
      </c>
      <c r="E64" s="52" t="s">
        <v>276</v>
      </c>
      <c r="F64" s="54" t="s">
        <v>277</v>
      </c>
      <c r="G64" s="52" t="s">
        <v>79</v>
      </c>
      <c r="H64" s="55"/>
      <c r="I64" s="56">
        <v>60</v>
      </c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5090.4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278</v>
      </c>
      <c r="C65" s="53">
        <v>50016</v>
      </c>
      <c r="D65" s="52" t="s">
        <v>279</v>
      </c>
      <c r="E65" s="52" t="s">
        <v>280</v>
      </c>
      <c r="F65" s="54" t="s">
        <v>281</v>
      </c>
      <c r="G65" s="52" t="s">
        <v>79</v>
      </c>
      <c r="H65" s="55"/>
      <c r="I65" s="56">
        <v>29</v>
      </c>
      <c r="J65" s="56"/>
      <c r="K65" s="56"/>
      <c r="L65" s="56"/>
      <c r="M65" s="56"/>
      <c r="N65" s="56" t="str">
        <f>SUM(I65:M65)</f>
        <v>0</v>
      </c>
      <c r="O65" s="57"/>
      <c r="P65" s="56"/>
      <c r="Q65" s="56">
        <v>2610</v>
      </c>
      <c r="R65" s="56"/>
      <c r="S65" s="54"/>
      <c r="T65" s="54"/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72</v>
      </c>
      <c r="C66" s="47">
        <v>92592</v>
      </c>
      <c r="D66" s="46" t="s">
        <v>282</v>
      </c>
      <c r="E66" s="46" t="s">
        <v>283</v>
      </c>
      <c r="F66" s="38" t="s">
        <v>190</v>
      </c>
      <c r="G66" s="46" t="s">
        <v>39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285</v>
      </c>
      <c r="C67" s="59">
        <v>500059</v>
      </c>
      <c r="D67" s="52" t="s">
        <v>286</v>
      </c>
      <c r="E67" s="52" t="s">
        <v>287</v>
      </c>
      <c r="F67" s="54" t="s">
        <v>115</v>
      </c>
      <c r="G67" s="52" t="s">
        <v>53</v>
      </c>
      <c r="H67" s="55"/>
      <c r="I67" s="56"/>
      <c r="J67" s="56"/>
      <c r="K67" s="56"/>
      <c r="L67" s="56"/>
      <c r="M67" s="56">
        <v>3</v>
      </c>
      <c r="N67" s="56" t="str">
        <f>SUM(I67:M67)</f>
        <v>0</v>
      </c>
      <c r="O67" s="57"/>
      <c r="P67" s="56"/>
      <c r="Q67" s="56">
        <v>300</v>
      </c>
      <c r="R67" s="56"/>
      <c r="S67" s="54" t="s">
        <v>288</v>
      </c>
      <c r="T67" s="54" t="s">
        <v>289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/>
      <c r="D68" s="46" t="s">
        <v>291</v>
      </c>
      <c r="E68" s="46" t="s">
        <v>292</v>
      </c>
      <c r="F68" s="38" t="s">
        <v>43</v>
      </c>
      <c r="G68" s="46" t="s">
        <v>39</v>
      </c>
      <c r="H68" s="48"/>
      <c r="I68" s="49"/>
      <c r="J68" s="49"/>
      <c r="K68" s="49"/>
      <c r="L68" s="49"/>
      <c r="M68" s="49">
        <v>13</v>
      </c>
      <c r="N68" s="49" t="str">
        <f>SUM(I68:M68)</f>
        <v>0</v>
      </c>
      <c r="O68" s="50"/>
      <c r="P68" s="49">
        <v>0</v>
      </c>
      <c r="Q68" s="49"/>
      <c r="R68" s="49"/>
      <c r="S68" s="38" t="s">
        <v>293</v>
      </c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295</v>
      </c>
      <c r="C69" s="53">
        <v>3233</v>
      </c>
      <c r="D69" s="52" t="s">
        <v>296</v>
      </c>
      <c r="E69" s="52" t="s">
        <v>297</v>
      </c>
      <c r="F69" s="54" t="s">
        <v>63</v>
      </c>
      <c r="G69" s="52" t="s">
        <v>39</v>
      </c>
      <c r="H69" s="55"/>
      <c r="I69" s="56"/>
      <c r="J69" s="56"/>
      <c r="K69" s="56"/>
      <c r="L69" s="56">
        <v>2</v>
      </c>
      <c r="M69" s="56"/>
      <c r="N69" s="56" t="str">
        <f>SUM(I69:M69)</f>
        <v>0</v>
      </c>
      <c r="O69" s="57"/>
      <c r="P69" s="56"/>
      <c r="Q69" s="56">
        <v>370</v>
      </c>
      <c r="R69" s="56"/>
      <c r="S69" s="54"/>
      <c r="T69" s="54" t="s">
        <v>298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264</v>
      </c>
      <c r="C70" s="53">
        <v>1999</v>
      </c>
      <c r="D70" s="52" t="s">
        <v>265</v>
      </c>
      <c r="E70" s="52" t="s">
        <v>266</v>
      </c>
      <c r="F70" s="54" t="s">
        <v>122</v>
      </c>
      <c r="G70" s="52" t="s">
        <v>44</v>
      </c>
      <c r="H70" s="55"/>
      <c r="I70" s="56"/>
      <c r="J70" s="56"/>
      <c r="K70" s="56">
        <v>58</v>
      </c>
      <c r="L70" s="56"/>
      <c r="M70" s="56"/>
      <c r="N70" s="56" t="str">
        <f>SUM(I70:M70)</f>
        <v>0</v>
      </c>
      <c r="O70" s="57"/>
      <c r="P70" s="56"/>
      <c r="Q70" s="56">
        <v>5800</v>
      </c>
      <c r="R70" s="56"/>
      <c r="S70" s="54"/>
      <c r="T70" s="54" t="s">
        <v>267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72</v>
      </c>
      <c r="C71" s="47">
        <v>93975</v>
      </c>
      <c r="D71" s="46" t="s">
        <v>299</v>
      </c>
      <c r="E71" s="46" t="s">
        <v>300</v>
      </c>
      <c r="F71" s="38" t="s">
        <v>70</v>
      </c>
      <c r="G71" s="46" t="s">
        <v>79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47">
        <v>4969</v>
      </c>
      <c r="D72" s="46" t="s">
        <v>303</v>
      </c>
      <c r="E72" s="46" t="s">
        <v>304</v>
      </c>
      <c r="F72" s="38" t="s">
        <v>122</v>
      </c>
      <c r="G72" s="46" t="s">
        <v>305</v>
      </c>
      <c r="H72" s="48"/>
      <c r="I72" s="49"/>
      <c r="J72" s="49">
        <v>5</v>
      </c>
      <c r="K72" s="49"/>
      <c r="L72" s="49"/>
      <c r="M72" s="49"/>
      <c r="N72" s="49" t="str">
        <f>SUM(I72:M72)</f>
        <v>0</v>
      </c>
      <c r="O72" s="50"/>
      <c r="P72" s="49">
        <v>625</v>
      </c>
      <c r="Q72" s="49"/>
      <c r="R72" s="49"/>
      <c r="S72" s="38"/>
      <c r="T72" s="38" t="s">
        <v>171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