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<sst xmlns="http://schemas.openxmlformats.org/spreadsheetml/2006/main" uniqueCount="349">
  <si>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</si>
  <si>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</si>
  <si>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</si>
  <si>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</si>
  <si>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</si>
  <si>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20.08.2018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</si>
  <si>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</si>
  <si>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</si>
  <si>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</si>
  <si>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</si>
  <si>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</si>
  <si>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</si>
  <si>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</si>
  <si>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</si>
  <si>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</si>
  <si>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</si>
  <si>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</si>
  <si>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</si>
  <si>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</si>
  <si>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</si>
  <si>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</si>
  <si>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</si>
  <si>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</si>
  <si>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</si>
  <si>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</si>
  <si>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</si>
  <si>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</si>
  <si>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</si>
  <si>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</si>
  <si>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</si>
  <si>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</si>
  <si>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Кипарис</t>
  </si>
  <si>
    <t>СПб, Степана Разина д. 9 литер Ж</t>
  </si>
  <si>
    <t>пом. 17-Н, каб. 106, 3 этаж,  8-965-059-91-31</t>
  </si>
  <si>
    <t>до 17</t>
  </si>
  <si>
    <t>-</t>
  </si>
  <si>
    <t xml:space="preserve">1 - Помпа СТАНДАРТ
</t>
  </si>
  <si>
    <t>Фабрика чистоты</t>
  </si>
  <si>
    <t>СПб, ул. Степана Разина д. 11</t>
  </si>
  <si>
    <t>Фабрика Чистоты, ИП Федулаева , 8-911-114-95-46</t>
  </si>
  <si>
    <t>до 14</t>
  </si>
  <si>
    <t>Водоносов</t>
  </si>
  <si>
    <t>СПб, ул. Турку д. 1к2</t>
  </si>
  <si>
    <t>в. 53, 8-981-140-57-77,  8-965-029-43-63</t>
  </si>
  <si>
    <t>с 19</t>
  </si>
  <si>
    <t>Владимир</t>
  </si>
  <si>
    <t xml:space="preserve">1 - Залог за бутыль
</t>
  </si>
  <si>
    <t>СПб, ул.  Малая Посадская, д. 23</t>
  </si>
  <si>
    <t>кв. 20, 8-962-836-75-66</t>
  </si>
  <si>
    <t>до 12</t>
  </si>
  <si>
    <t>Надирбек</t>
  </si>
  <si>
    <t xml:space="preserve">2 - Подъём бутылей
1 - Нам должны
</t>
  </si>
  <si>
    <t>Должны  былинам 370р</t>
  </si>
  <si>
    <t>Клиент №5550</t>
  </si>
  <si>
    <t>Колпино, Бульвар трудящихся д. 39</t>
  </si>
  <si>
    <t>кв346 8-905-229-40-70</t>
  </si>
  <si>
    <t>с 10 до 13</t>
  </si>
  <si>
    <t>Тимур</t>
  </si>
  <si>
    <t>СПб, ул. Кирочная, д. 7</t>
  </si>
  <si>
    <t>литА, 1-й этаж, магазин, 8-981-953-39-81</t>
  </si>
  <si>
    <t>с 10 до 14</t>
  </si>
  <si>
    <t>Федор</t>
  </si>
  <si>
    <t xml:space="preserve">1 - ЧЕК (всегда)
</t>
  </si>
  <si>
    <t>ИП Герасимов - Богатырский</t>
  </si>
  <si>
    <t>СПб, Богатырский пр. д. 13</t>
  </si>
  <si>
    <t>литерА, супермаркет Окей, вывеска -магазин Лодки-питер</t>
  </si>
  <si>
    <t>с 13 до 17</t>
  </si>
  <si>
    <t>8-911-708-05-57</t>
  </si>
  <si>
    <t>г. Ломоносов, СПб, ул. Победы, д. 36</t>
  </si>
  <si>
    <t>к1, кв. 302, 8-981-743-60-13</t>
  </si>
  <si>
    <t>с 11 до 14</t>
  </si>
  <si>
    <t>Вячеслав</t>
  </si>
  <si>
    <t>звонок в квартиру не работает .Предварительный созвон в промежуток с 13 до 13:30 пожилой человек</t>
  </si>
  <si>
    <t>Разовый</t>
  </si>
  <si>
    <t>СПб, Торфяная дорога д. 7а</t>
  </si>
  <si>
    <t>ТЦ Гуливер, До-до-пицца 8-961-801-53-52</t>
  </si>
  <si>
    <t xml:space="preserve">2 - Бутыль 19 литров с ручкой
2 - Пробка для бутылей 19 литров
1 - Доставка
</t>
  </si>
  <si>
    <t>Александр</t>
  </si>
  <si>
    <t>СПб, деревня Кудрово, Европейский пр., д. 14к4</t>
  </si>
  <si>
    <t>кв. 337, 13-й этаж, 8-911-758-04-95(6)</t>
  </si>
  <si>
    <t>Фахри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</si>
  <si>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</si>
  <si>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</si>
  <si>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</si>
  <si>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до 18 созвон!!</t>
  </si>
  <si>
    <t xml:space="preserve">1 - Нам должны
</t>
  </si>
  <si>
    <t>созвон заранее!
Должны были нам 850р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</si>
  <si>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</si>
  <si>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</si>
  <si>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до 15 созвон</t>
  </si>
  <si>
    <t>созвон за 30 мин, 8-952-288-97-31, 8-929-978-29-16</t>
  </si>
  <si>
    <t>СПб, Угловой переулок, д. 2</t>
  </si>
  <si>
    <t>кв. 24   8-981-120-68-66</t>
  </si>
  <si>
    <t>2)ЗВОНИТЬ ЗАРАНЕЕ ОТГРУЖАЮТ НЕ В ТОТ ПОДЪЕЗД.</t>
  </si>
  <si>
    <t>Клиент№5108</t>
  </si>
  <si>
    <t>СПб, посёлок Шушары, Ленсоветовский, д. 1</t>
  </si>
  <si>
    <t>кв. 46, 8-904-645-30-20</t>
  </si>
  <si>
    <t>до 15</t>
  </si>
  <si>
    <t>СПб, ул. Танкиста Хрустицкого д. 32</t>
  </si>
  <si>
    <t>кв.2, на домофоне 2, 8-931-577-55-61</t>
  </si>
  <si>
    <t>СПб, ул.  Шаумяна пр. д.54</t>
  </si>
  <si>
    <t>кв.198, 8-952-245-91-27</t>
  </si>
  <si>
    <t>Иван</t>
  </si>
  <si>
    <t>СПб, Ленинский пр. д. 110к2</t>
  </si>
  <si>
    <t>кв. 138, 8-951-665-16-33</t>
  </si>
  <si>
    <t>до 11 строго!! созвон</t>
  </si>
  <si>
    <t>СТРОГО ДО 11!</t>
  </si>
  <si>
    <t>Русакова Ирина Филипповна</t>
  </si>
  <si>
    <t>Кронштадт, СПб, ул. Литке д. 7/32</t>
  </si>
  <si>
    <t>кв. 49, 10-й этаж, 8-911-701-69-27, вход с улицы</t>
  </si>
  <si>
    <t>Приобрели полугодовой пакет созвон, Поставка №3 (7 из 20) домофон не работает, встретят
Просили, что бы бутылка была не тёмно синяя!!</t>
  </si>
  <si>
    <t>Клиент№1964</t>
  </si>
  <si>
    <t>СПб, ул. Бабушкина д. 101к1</t>
  </si>
  <si>
    <t>кв 21, 983-14-90, 8-905-223-14-90</t>
  </si>
  <si>
    <t>с 10 до 13 либо с 19 созвон за час!!</t>
  </si>
  <si>
    <t>!!!созвон за час, а не за 20 минут!!!ЧИСТЫЕ НЕМЯТЫЕ БУТЫЛИ!! ПРОВЕРИТЬ ЧТОБЫ НЕ ТЕКЛО не протекающие бутыли.</t>
  </si>
  <si>
    <t>водоносов</t>
  </si>
  <si>
    <t>СПб, Шушары, ул. Ростовская д. 27</t>
  </si>
  <si>
    <t>кв 362, 8-951-659-03-41</t>
  </si>
  <si>
    <t>до 15 созвон за час</t>
  </si>
  <si>
    <t>2 бут в залог</t>
  </si>
  <si>
    <t xml:space="preserve">2 - Залог за бутыль
100 - Стаканчики для питьевой воды
50 - Чашка кофейная пластиковая
</t>
  </si>
  <si>
    <t>Клиент№4835</t>
  </si>
  <si>
    <t>СПб, ул. Рубинштейна, д. 16</t>
  </si>
  <si>
    <t>на углу магазин "Гейт 31", 8-911-113-12-15</t>
  </si>
  <si>
    <t>с 11 до 18</t>
  </si>
  <si>
    <t>904-26-44</t>
  </si>
  <si>
    <t>СПб, Гражданский пр., д. 116к5</t>
  </si>
  <si>
    <t>кв. 205, 6-й этаж, 8-921-657-87-70</t>
  </si>
  <si>
    <t>с 15 до 18</t>
  </si>
  <si>
    <t>ЧИСТЫЕ!!! бутыли с широким горлышком!</t>
  </si>
  <si>
    <t>Спб, Новое Девяткино, ул. Арсенальная д. 7</t>
  </si>
  <si>
    <t>кв 144, 8-911-905-22-92</t>
  </si>
  <si>
    <t>с 18</t>
  </si>
  <si>
    <t xml:space="preserve">2 - Залог за бутыль
</t>
  </si>
  <si>
    <t>СПб, ул. Свеаборгская, д. 12</t>
  </si>
  <si>
    <t>кв. 23, 7-й этаж, 8-981-794-06-82</t>
  </si>
  <si>
    <t>до 13</t>
  </si>
  <si>
    <t>Колпино, СПб, улица Ижорского Батальона, 14</t>
  </si>
  <si>
    <t>кв. 69, 5-й этаж, 8-953-177-70-41 Петр</t>
  </si>
  <si>
    <t>до 14 созвон</t>
  </si>
  <si>
    <t>СПб, Петроградский район, улица Красносельская д. 16</t>
  </si>
  <si>
    <t>д. 16 кв. 6, 3й этаж,8-981-853-84-28 Ирина</t>
  </si>
  <si>
    <t>вход с Малого Проспекта, домофон не работает.</t>
  </si>
  <si>
    <t>Клиент№5109</t>
  </si>
  <si>
    <t>поселок Шушары, СПб, ул. Ростовская д. 27</t>
  </si>
  <si>
    <t>5-я парадная, кв. 151, 8-931-214-67-14</t>
  </si>
  <si>
    <t>с 13 до 18 созвон</t>
  </si>
  <si>
    <t>8-981-974-84-96</t>
  </si>
  <si>
    <t>СПб, Кондратьевский пр. д. 3</t>
  </si>
  <si>
    <t>8-921-957-14-03</t>
  </si>
  <si>
    <t>с 10 до 17 созвон</t>
  </si>
  <si>
    <t>созвон  8-921-957-14-01, проверять кол-во бут в месяц</t>
  </si>
  <si>
    <t>Клиент№5159</t>
  </si>
  <si>
    <t>СПб, Всеволожский район, посёлок Мурино, ул. Шувалова, д. 16/9</t>
  </si>
  <si>
    <t>кв. 1129, 8-981-954-12-64</t>
  </si>
  <si>
    <t>Пакет Семейный пологодовой на 20 бут Поставка №7 (14 из 20)</t>
  </si>
  <si>
    <t>СПб, Витебский пр., д. 97к1</t>
  </si>
  <si>
    <t>ЛитА, кв. 316, 8-902-857-64-64</t>
  </si>
  <si>
    <t>ЗАБРАТЬ ПУСТУЮ ТАРУ ОБЯЗАТЕЛЬНО</t>
  </si>
  <si>
    <t>СПб, Калининский район, ул. Васенко д. 12</t>
  </si>
  <si>
    <t>кв. 148, 3 этаж (лифт есть), 8-911-909-24-95</t>
  </si>
  <si>
    <t>с 13 до 18 созвон!</t>
  </si>
  <si>
    <t xml:space="preserve">6 - Вода Plesca 12.5л
</t>
  </si>
  <si>
    <t>Ирина Анатольевна</t>
  </si>
  <si>
    <t>СПб, пр. Культуры д. 40</t>
  </si>
  <si>
    <t>940-02-68, 8-921-764-56-30, оф.119 На территории таможенного терминала, синее здание слева 1 этаж.</t>
  </si>
  <si>
    <t>до 16</t>
  </si>
  <si>
    <t>как можно раньше</t>
  </si>
  <si>
    <t>Хейнен Хопман Рус</t>
  </si>
  <si>
    <t>СПб, ул. Оптиков, д. 4к3</t>
  </si>
  <si>
    <t>лит.А офис 305, 449-35-35, 8-981-186-50-78</t>
  </si>
  <si>
    <t>с 14 до 17 созвон</t>
  </si>
  <si>
    <t>с 13 до 14 обед - не примут воду в это время</t>
  </si>
  <si>
    <t>СПб, поселок Парголово, ул. Первого Мая, д. 107к2</t>
  </si>
  <si>
    <t>кв. 21, 1-й этаж, 8-921-572-14-70</t>
  </si>
  <si>
    <t>бутыли чистые не мятые!!!!! не позже 17-00!</t>
  </si>
  <si>
    <t>Кабельные системы -</t>
  </si>
  <si>
    <t>Шушары, СПб, Московское шоссе, д. 162</t>
  </si>
  <si>
    <t>сразу за постом ГАИ, 8-911-220-18-85 - Юра 8-921-552-56-30 - Анжелика</t>
  </si>
  <si>
    <t>с 10 до 17</t>
  </si>
  <si>
    <t>ЭТК</t>
  </si>
  <si>
    <t>СПб, Центральный район, ул. Некрасова д. 36</t>
  </si>
  <si>
    <t>5 Н (во дворе) подвальное помещение,  8-921-406-65-82 Наталья, 8-911-177-30-12 Олег</t>
  </si>
  <si>
    <t>с 10 до 15 созвон</t>
  </si>
  <si>
    <t>обязательно созвон за час! звонить на номер 8-967-594-21-10</t>
  </si>
  <si>
    <t>Клиент№5555</t>
  </si>
  <si>
    <t>г. Кронштадт, СПб, ул. Флотская, 14</t>
  </si>
  <si>
    <t>кв. 63, 435-31-42, 8-964-381-63-55,  8-921-760-64-80</t>
  </si>
  <si>
    <t>с 12 до 17 созвон</t>
  </si>
  <si>
    <t>созвон за час!! на номер  8-921-760-64-80  , Пакет семейный полугодовой Поставка №6  (17 из 20)</t>
  </si>
  <si>
    <t>ЛСТ</t>
  </si>
  <si>
    <t>СПБ, ул. 9-я красноармейская, д.5</t>
  </si>
  <si>
    <t>Контактное лицо - Надежда 8-921-555-83-59</t>
  </si>
  <si>
    <t>ТГК-1</t>
  </si>
  <si>
    <t>г. Пушкин, СПб, Петербургское ш., 66</t>
  </si>
  <si>
    <t>Экспофорум, 1-ое здание от церкви, 688-33-72, 8-921-760-65-45</t>
  </si>
  <si>
    <t xml:space="preserve">30 - Сер.Кап. 1-й кат. 19л
</t>
  </si>
  <si>
    <t>В ЭТОТ раз звонить на номер 8-961-805-33-75.  БУТЫЛИ с ручками!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</si>
  <si>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Бэль</t>
  </si>
  <si>
    <t>СПб,6-я линия В. О., д. 41</t>
  </si>
  <si>
    <t>Салон красоты "Бэль" 325-22-15</t>
  </si>
  <si>
    <t>с 10 до 15</t>
  </si>
  <si>
    <t>счёт всегда скидывать на почту salon-bell@mail.ru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</si>
  <si>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</si>
  <si>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</si>
  <si>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</si>
  <si>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с 10 до 16</t>
  </si>
  <si>
    <t>ЗАБИРАТЬ ПУСТУЮ ТАРУ</t>
  </si>
  <si>
    <t>ТрансМет (бывшие ЖелДорТранспорт)</t>
  </si>
  <si>
    <t>СПб, Пулковское шоссе, д. 40</t>
  </si>
  <si>
    <t>к2, Лит А, 4 этаж.помещение 2Н, 603-42-97</t>
  </si>
  <si>
    <t>РИНГ Водоносов</t>
  </si>
  <si>
    <t>СПб, ул. Садовая, д. 28-30к1</t>
  </si>
  <si>
    <t>пом 77,85-95, 310-27-32, 8-921-326-92-55</t>
  </si>
  <si>
    <t>с 12 до 17</t>
  </si>
  <si>
    <t>магазин работает с 11! раньше 11 никого не будет , до 11 не звонить!!</t>
  </si>
  <si>
    <t>СПб, ул. Восстания д. 7</t>
  </si>
  <si>
    <t>БЦ Андреевский дом офис 403 ответственное лицо Наталья  418-29-75,  8-921-406-65-82, 8-931-539-31-35</t>
  </si>
  <si>
    <t>обязательно созвон за час!</t>
  </si>
  <si>
    <t>Тент Питер</t>
  </si>
  <si>
    <t>СПб, пр. Юрия Гагарина д. 34к2А</t>
  </si>
  <si>
    <t>2 этаж, ТК Строитель, 8-981-847-17-18, 924-41-35  , 921-904-66-16</t>
  </si>
  <si>
    <t xml:space="preserve">3 - Подъём бутылей
</t>
  </si>
  <si>
    <t>309-51-04, заказали ПЛЕСКУ КЛАССИЧЕСКУЮ и 1 бут АГ , на Ё  жалуются (привкус/запах)</t>
  </si>
  <si>
    <t>ЕФО</t>
  </si>
  <si>
    <t>СПб, ул. Звенигородская д. 20</t>
  </si>
  <si>
    <t>8-911-971-58-00</t>
  </si>
  <si>
    <t xml:space="preserve">12 - Подъём бутылей
</t>
  </si>
  <si>
    <t>звонить на номер 8-911-971-58-00. !!!!!ЗАБРАТЬ ВСЕ ПУСТЫЕ БУТЫЛИ</t>
  </si>
  <si>
    <t>Нева-ФудСервис</t>
  </si>
  <si>
    <t>СПб, ул. Арсенальная д. 78</t>
  </si>
  <si>
    <t>оф.202, компания Нева-ФудСервис, 309-19-20</t>
  </si>
  <si>
    <t>с 9 до 16</t>
  </si>
  <si>
    <t>СПб, ул. Бухарестская д. 39к3</t>
  </si>
  <si>
    <t>кв. 179, 1й этаж, 8-921-770-18-70,</t>
  </si>
  <si>
    <t>ПромЭнергоМаш (бывш. ПО Литмаш)</t>
  </si>
  <si>
    <t>г. Колпино, СПб, ул. Фидерная д. 2А</t>
  </si>
  <si>
    <t>Ольга, +7-952-217-95-40</t>
  </si>
  <si>
    <t>звонить на номер  8-921-743-70-45</t>
  </si>
  <si>
    <t>Женская консультация №22</t>
  </si>
  <si>
    <t>СПб, ул. Сикейроса д. 10 литер В</t>
  </si>
  <si>
    <t>8-911-844-48-11 Ольга Николаевна</t>
  </si>
  <si>
    <t>до 17 строго!!!</t>
  </si>
  <si>
    <t xml:space="preserve">20 - Сер.Кап. 1-й кат. 19л
</t>
  </si>
  <si>
    <t>тендер,  особое заполнение -вписывать Контракт № К-17000067-18 от 22.12.2017 г.</t>
  </si>
  <si>
    <t>СПб, ул. Орбели, д. 12</t>
  </si>
  <si>
    <t>8-911-131-88-50 Анастасия</t>
  </si>
  <si>
    <t xml:space="preserve">6 - Сер.Кап. 1-й кат. 19л
</t>
  </si>
  <si>
    <t>тендер, тендер, АКТ ПРИЁМА-ПЕРЕДАЧИ, на Сикейроса доки подпишут,тендер, тендер,  особое заполнение -вписывать Контракт № К-17000067-18 от 22.12.2017 г.</t>
  </si>
  <si>
    <t>Клиент№3410</t>
  </si>
  <si>
    <t>СПб, Богатырский пр. д. 56к3</t>
  </si>
  <si>
    <t>кв.162   8-963-317-87-97</t>
  </si>
  <si>
    <t>с 13</t>
  </si>
  <si>
    <t xml:space="preserve">1 - Мы должны были
</t>
  </si>
  <si>
    <t>Мы должны были 60р</t>
  </si>
  <si>
    <t>СПб, Проспект Героев, д. 24к2 литер А</t>
  </si>
  <si>
    <t>3х этажная пристройка, заезд со стороны детского сада, Центр реабилитации инвалидов, 8-921-651-62-42</t>
  </si>
  <si>
    <t xml:space="preserve">4 - Возврат залога за бутыль
</t>
  </si>
  <si>
    <t>Возврат залогов вернуть 280 р и забрать 4 бутыли</t>
  </si>
  <si>
    <t>СПБ, ул. Гжатская д. 22</t>
  </si>
  <si>
    <t>кв. 138, 8-981-140-46-34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</si>
  <si>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</si>
  <si>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</si>
  <si>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</si>
  <si>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с 10 до 13 созвон</t>
  </si>
  <si>
    <t>ПЕРЕДАТЬ ДОГовор (У РИТЫ)Смотри схему проезда не звонить клиенту Крепить схему проезда сохранено в папке Для Ани.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</si>
  <si>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</si>
  <si>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</si>
  <si>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</si>
  <si>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 xml:space="preserve">16 - Подъём бутылей
</t>
  </si>
  <si>
    <t>Путьрем</t>
  </si>
  <si>
    <t>Глухоозёрское ш., д. 1</t>
  </si>
  <si>
    <t>8-905-221-94-88</t>
  </si>
  <si>
    <t>с 8 до 14</t>
  </si>
  <si>
    <t xml:space="preserve">90 - Вода 1.5л без газа
</t>
  </si>
  <si>
    <t>90 из 1540 бут.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</si>
  <si>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</si>
  <si>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</si>
  <si>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</si>
  <si>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стачек уточнять надо ли нести в офис если 5 бут пронос 100 р.см примечаний в базе (на Корабельную только граждане РФ).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</si>
  <si>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</si>
  <si>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</si>
  <si>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</si>
  <si>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клиент от Димы М созвон</t>
  </si>
  <si>
    <t>Клиент№2943</t>
  </si>
  <si>
    <t>г. Пушкин, СПб, ул. Гусарская д. 6к15</t>
  </si>
  <si>
    <t>кв 27, 8-911-837-26-38 Дина</t>
  </si>
  <si>
    <t>БУТЫЛИ ВСЕГДА ЧИСТЫЕ И АККУРАТНЫЕ 1 бут на обмен треснула и протекла к соседям</t>
  </si>
  <si>
    <t>ИП Соминский</t>
  </si>
  <si>
    <t>СПб, Невский пр. д. 48</t>
  </si>
  <si>
    <t>пассаж,  1 эт, Секция 17, магаз Konplott, 571-36-83, 8-921-444-33-05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</si>
  <si>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</si>
  <si>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</si>
  <si>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</si>
  <si>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28 - Сер.Кап. 1-й кат. 19л
10 - Вода 6л.
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</si>
  <si>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</si>
  <si>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Проф Фудс водоносов</t>
  </si>
  <si>
    <t>СПб, Большой Смоленский пр., д. 17 А</t>
  </si>
  <si>
    <t>412-17-93</t>
  </si>
  <si>
    <t>с 9 до 17</t>
  </si>
  <si>
    <t>РЖД (тендер)</t>
  </si>
  <si>
    <t>СПб, набережная Обводного канала д. 114</t>
  </si>
  <si>
    <t>по Полтавскому проезду, в красную арку, жёлтое 3-хэтажное здание, 8-921-446-38-90</t>
  </si>
  <si>
    <t xml:space="preserve">10 - Сер.кап. 1-й кат. 19л
1 - ЧЕК (всегда)
</t>
  </si>
  <si>
    <t>8-921-781-06-01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</si>
  <si>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</si>
  <si>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</si>
  <si>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</si>
  <si>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до 16 созвон с утра для пропуска!</t>
  </si>
  <si>
    <t>Подписать документы</t>
  </si>
  <si>
    <t>СК «Мегастрой»</t>
  </si>
  <si>
    <t>СПб, Лиговский пр. д. 94к2</t>
  </si>
  <si>
    <t>БЦ 2-й этаж, 2-я дверь слева, пом 14Н, Мегастрой 305-36-39</t>
  </si>
  <si>
    <t>как можно раньше Подписать доки за два адреса</t>
  </si>
  <si>
    <t>ИКК Лидер водоносов</t>
  </si>
  <si>
    <t>СПб, площадь Конституции, д. 3к2</t>
  </si>
  <si>
    <t>литер А, офис 126, 245-11-15, 40 этаж</t>
  </si>
  <si>
    <t>Кронштадт, СПб, ул.  Посадская, д. 9/36</t>
  </si>
  <si>
    <t>кв. 27, 2 этаж, 8-952-364-38-64</t>
  </si>
  <si>
    <t>до 17 созвон!!</t>
  </si>
  <si>
    <t>созвон минимум за час!!, чтобы успели подойти  гуляют с ребёнком.</t>
  </si>
  <si>
    <t>Группа компаний Крипто (быв.Крипто)</t>
  </si>
  <si>
    <t>СПб, ул. Руставели д. 31</t>
  </si>
  <si>
    <t>36 кабинет, 3 этаж, 8 911 831-53-08.</t>
  </si>
  <si>
    <t>особое заполнение ,36 кабинет8-904-331-25-89 в 1 С новые реквизиты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</si>
  <si>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</si>
  <si>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</si>
  <si>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</si>
  <si>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подписать доки</t>
  </si>
  <si>
    <t>г. Кронштадт, СПб,  Цитадельское шоссе, д. 43</t>
  </si>
  <si>
    <t>кв. 70, 4-й этаж, 8-921-339-76-10</t>
  </si>
  <si>
    <t>СПб, Владимирский пр. д. 16</t>
  </si>
  <si>
    <t>салон Depylbrazil, 8-981-936-25-95</t>
  </si>
  <si>
    <t xml:space="preserve">8 - Plesca 12.5л
8 - Подъём бутылей
</t>
  </si>
  <si>
    <t>с 11 работают!</t>
  </si>
  <si>
    <t>Электротехмаш - Спиридонов</t>
  </si>
  <si>
    <t>СПб, ул. Новоселов д. 8</t>
  </si>
  <si>
    <t>334-98-01,334-98-02, 334-98-07, 334-98-08</t>
  </si>
  <si>
    <t>до 16 созвон</t>
  </si>
  <si>
    <t>БИГ2</t>
  </si>
  <si>
    <t>Железноводская ул., д.3, к.1</t>
  </si>
  <si>
    <t>офис 400, 703-03-77</t>
  </si>
  <si>
    <t xml:space="preserve">4 - Подъём бутылей
</t>
  </si>
  <si>
    <t>Поставка №5 (21 из 100 )БЕЗ ПОДПИСАННЫХ ДОКУМЕНТОВ НЕ ОТГРУЖАТЬ ,</t>
  </si>
  <si>
    <t>Торговая компания Юниторг (бывТД ЮНИТОРГ водоносов)</t>
  </si>
  <si>
    <t>СПб, пр. Юрия Гагарина, 1</t>
  </si>
  <si>
    <t>офис 634, внутренний тел  346-86-16 , 8-921-58-48-522</t>
  </si>
  <si>
    <t>переехали в офис 634 (6й этаж)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</si>
</sst>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0" sqref="A8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5557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/>
      <c r="N6" s="56" t="str">
        <f>SUM(I6:M6)</f>
        <v>0</v>
      </c>
      <c r="O6" s="57">
        <v>1</v>
      </c>
      <c r="P6" s="56"/>
      <c r="Q6" s="56">
        <v>415</v>
      </c>
      <c r="R6" s="56"/>
      <c r="S6" s="54" t="s">
        <v>36</v>
      </c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37</v>
      </c>
      <c r="C7" s="60">
        <v>4969</v>
      </c>
      <c r="D7" s="59" t="s">
        <v>38</v>
      </c>
      <c r="E7" s="59" t="s">
        <v>39</v>
      </c>
      <c r="F7" s="61" t="s">
        <v>40</v>
      </c>
      <c r="G7" s="59" t="s">
        <v>35</v>
      </c>
      <c r="H7" s="62"/>
      <c r="I7" s="63">
        <v>5</v>
      </c>
      <c r="J7" s="63"/>
      <c r="K7" s="63"/>
      <c r="L7" s="63"/>
      <c r="M7" s="63"/>
      <c r="N7" s="63" t="str">
        <f>SUM(I7:M7)</f>
        <v>0</v>
      </c>
      <c r="O7" s="64"/>
      <c r="P7" s="63">
        <v>525</v>
      </c>
      <c r="Q7" s="63"/>
      <c r="R7" s="63"/>
      <c r="S7" s="61"/>
      <c r="T7" s="61"/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41</v>
      </c>
      <c r="C8" s="65">
        <v>4076</v>
      </c>
      <c r="D8" s="59" t="s">
        <v>42</v>
      </c>
      <c r="E8" s="59" t="s">
        <v>43</v>
      </c>
      <c r="F8" s="61" t="s">
        <v>44</v>
      </c>
      <c r="G8" s="59" t="s">
        <v>45</v>
      </c>
      <c r="H8" s="62"/>
      <c r="I8" s="63"/>
      <c r="J8" s="63"/>
      <c r="K8" s="63"/>
      <c r="L8" s="63">
        <v>3</v>
      </c>
      <c r="M8" s="63"/>
      <c r="N8" s="63" t="str">
        <f>SUM(I8:M8)</f>
        <v>0</v>
      </c>
      <c r="O8" s="64"/>
      <c r="P8" s="63">
        <v>595</v>
      </c>
      <c r="Q8" s="63"/>
      <c r="R8" s="63"/>
      <c r="S8" s="61" t="s">
        <v>46</v>
      </c>
      <c r="T8" s="61"/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47">
        <v>2252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740</v>
      </c>
      <c r="Q9" s="49"/>
      <c r="R9" s="49">
        <v>20</v>
      </c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5550</v>
      </c>
      <c r="D10" s="46" t="s">
        <v>54</v>
      </c>
      <c r="E10" s="46" t="s">
        <v>55</v>
      </c>
      <c r="F10" s="38" t="s">
        <v>56</v>
      </c>
      <c r="G10" s="46" t="s">
        <v>57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41</v>
      </c>
      <c r="C11" s="47">
        <v>3691</v>
      </c>
      <c r="D11" s="46" t="s">
        <v>58</v>
      </c>
      <c r="E11" s="46" t="s">
        <v>59</v>
      </c>
      <c r="F11" s="38" t="s">
        <v>60</v>
      </c>
      <c r="G11" s="46" t="s">
        <v>61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960</v>
      </c>
      <c r="Q11" s="49"/>
      <c r="R11" s="49"/>
      <c r="S11" s="38" t="s">
        <v>62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63</v>
      </c>
      <c r="C12" s="53">
        <v>142</v>
      </c>
      <c r="D12" s="52" t="s">
        <v>64</v>
      </c>
      <c r="E12" s="52" t="s">
        <v>65</v>
      </c>
      <c r="F12" s="54" t="s">
        <v>66</v>
      </c>
      <c r="G12" s="52" t="s">
        <v>50</v>
      </c>
      <c r="H12" s="55"/>
      <c r="I12" s="56"/>
      <c r="J12" s="56"/>
      <c r="K12" s="56">
        <v>4</v>
      </c>
      <c r="L12" s="56"/>
      <c r="M12" s="56"/>
      <c r="N12" s="56" t="str">
        <f>SUM(I12:M12)</f>
        <v>0</v>
      </c>
      <c r="O12" s="57"/>
      <c r="P12" s="56"/>
      <c r="Q12" s="56">
        <v>600</v>
      </c>
      <c r="R12" s="56"/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41</v>
      </c>
      <c r="C13" s="47">
        <v>4361</v>
      </c>
      <c r="D13" s="46" t="s">
        <v>68</v>
      </c>
      <c r="E13" s="46" t="s">
        <v>69</v>
      </c>
      <c r="F13" s="38" t="s">
        <v>70</v>
      </c>
      <c r="G13" s="46" t="s">
        <v>71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/>
      <c r="D14" s="46" t="s">
        <v>74</v>
      </c>
      <c r="E14" s="46" t="s">
        <v>75</v>
      </c>
      <c r="F14" s="38" t="s">
        <v>40</v>
      </c>
      <c r="G14" s="46" t="s">
        <v>50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906</v>
      </c>
      <c r="Q14" s="49"/>
      <c r="R14" s="49"/>
      <c r="S14" s="38" t="s">
        <v>76</v>
      </c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47">
        <v>188</v>
      </c>
      <c r="D15" s="46" t="s">
        <v>78</v>
      </c>
      <c r="E15" s="46" t="s">
        <v>79</v>
      </c>
      <c r="F15" s="38" t="s">
        <v>40</v>
      </c>
      <c r="G15" s="46" t="s">
        <v>80</v>
      </c>
      <c r="H15" s="48"/>
      <c r="I15" s="49">
        <v>4</v>
      </c>
      <c r="J15" s="49"/>
      <c r="K15" s="49"/>
      <c r="L15" s="49"/>
      <c r="M15" s="49"/>
      <c r="N15" s="49" t="str">
        <f>SUM(I15:M15)</f>
        <v>0</v>
      </c>
      <c r="O15" s="50"/>
      <c r="P15" s="49">
        <v>780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47">
        <v>1002</v>
      </c>
      <c r="D16" s="46" t="s">
        <v>82</v>
      </c>
      <c r="E16" s="46" t="s">
        <v>83</v>
      </c>
      <c r="F16" s="38" t="s">
        <v>84</v>
      </c>
      <c r="G16" s="46" t="s">
        <v>57</v>
      </c>
      <c r="H16" s="48"/>
      <c r="I16" s="49">
        <v>5</v>
      </c>
      <c r="J16" s="49"/>
      <c r="K16" s="49"/>
      <c r="L16" s="49"/>
      <c r="M16" s="49"/>
      <c r="N16" s="49" t="str">
        <f>SUM(I16:M16)</f>
        <v>0</v>
      </c>
      <c r="O16" s="50"/>
      <c r="P16" s="49">
        <v>1800</v>
      </c>
      <c r="Q16" s="49"/>
      <c r="R16" s="49"/>
      <c r="S16" s="38" t="s">
        <v>85</v>
      </c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41</v>
      </c>
      <c r="C17" s="47">
        <v>1402</v>
      </c>
      <c r="D17" s="46" t="s">
        <v>87</v>
      </c>
      <c r="E17" s="46" t="s">
        <v>88</v>
      </c>
      <c r="F17" s="38" t="s">
        <v>89</v>
      </c>
      <c r="G17" s="46" t="s">
        <v>71</v>
      </c>
      <c r="H17" s="48"/>
      <c r="I17" s="49"/>
      <c r="J17" s="49"/>
      <c r="K17" s="49"/>
      <c r="L17" s="49">
        <v>6</v>
      </c>
      <c r="M17" s="49"/>
      <c r="N17" s="49" t="str">
        <f>SUM(I17:M17)</f>
        <v>0</v>
      </c>
      <c r="O17" s="50"/>
      <c r="P17" s="49">
        <v>900</v>
      </c>
      <c r="Q17" s="49"/>
      <c r="R17" s="49"/>
      <c r="S17" s="38"/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41</v>
      </c>
      <c r="C18" s="47">
        <v>2665</v>
      </c>
      <c r="D18" s="46" t="s">
        <v>91</v>
      </c>
      <c r="E18" s="46" t="s">
        <v>92</v>
      </c>
      <c r="F18" s="38" t="s">
        <v>56</v>
      </c>
      <c r="G18" s="46" t="s">
        <v>45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340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94</v>
      </c>
      <c r="C19" s="47">
        <v>5108</v>
      </c>
      <c r="D19" s="46" t="s">
        <v>95</v>
      </c>
      <c r="E19" s="46" t="s">
        <v>96</v>
      </c>
      <c r="F19" s="38" t="s">
        <v>97</v>
      </c>
      <c r="G19" s="46" t="s">
        <v>57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41</v>
      </c>
      <c r="C20" s="47">
        <v>3170</v>
      </c>
      <c r="D20" s="46" t="s">
        <v>98</v>
      </c>
      <c r="E20" s="46" t="s">
        <v>99</v>
      </c>
      <c r="F20" s="38" t="s">
        <v>60</v>
      </c>
      <c r="G20" s="46" t="s">
        <v>71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350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41</v>
      </c>
      <c r="C21" s="47">
        <v>2296</v>
      </c>
      <c r="D21" s="46" t="s">
        <v>100</v>
      </c>
      <c r="E21" s="46" t="s">
        <v>101</v>
      </c>
      <c r="F21" s="38" t="s">
        <v>40</v>
      </c>
      <c r="G21" s="46" t="s">
        <v>45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640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102</v>
      </c>
      <c r="C22" s="47">
        <v>2052</v>
      </c>
      <c r="D22" s="46" t="s">
        <v>103</v>
      </c>
      <c r="E22" s="46" t="s">
        <v>104</v>
      </c>
      <c r="F22" s="38" t="s">
        <v>105</v>
      </c>
      <c r="G22" s="46" t="s">
        <v>71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380</v>
      </c>
      <c r="Q22" s="49"/>
      <c r="R22" s="49"/>
      <c r="S22" s="38"/>
      <c r="T22" s="38" t="s">
        <v>106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107</v>
      </c>
      <c r="C23" s="47">
        <v>3750</v>
      </c>
      <c r="D23" s="46" t="s">
        <v>108</v>
      </c>
      <c r="E23" s="46" t="s">
        <v>109</v>
      </c>
      <c r="F23" s="38" t="s">
        <v>66</v>
      </c>
      <c r="G23" s="46" t="s">
        <v>71</v>
      </c>
      <c r="H23" s="48"/>
      <c r="I23" s="49"/>
      <c r="J23" s="49"/>
      <c r="K23" s="49">
        <v>3</v>
      </c>
      <c r="L23" s="49"/>
      <c r="M23" s="49"/>
      <c r="N23" s="49" t="str">
        <f>SUM(I23:M23)</f>
        <v>0</v>
      </c>
      <c r="O23" s="50"/>
      <c r="P23" s="49">
        <v>0</v>
      </c>
      <c r="Q23" s="49"/>
      <c r="R23" s="49"/>
      <c r="S23" s="38"/>
      <c r="T23" s="38" t="s">
        <v>110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111</v>
      </c>
      <c r="C24" s="47">
        <v>1964</v>
      </c>
      <c r="D24" s="46" t="s">
        <v>112</v>
      </c>
      <c r="E24" s="46" t="s">
        <v>113</v>
      </c>
      <c r="F24" s="38" t="s">
        <v>114</v>
      </c>
      <c r="G24" s="46" t="s">
        <v>80</v>
      </c>
      <c r="H24" s="48"/>
      <c r="I24" s="49">
        <v>2</v>
      </c>
      <c r="J24" s="49"/>
      <c r="K24" s="49"/>
      <c r="L24" s="49"/>
      <c r="M24" s="49"/>
      <c r="N24" s="49" t="str">
        <f>SUM(I24:M24)</f>
        <v>0</v>
      </c>
      <c r="O24" s="50"/>
      <c r="P24" s="49">
        <v>420</v>
      </c>
      <c r="Q24" s="49"/>
      <c r="R24" s="49"/>
      <c r="S24" s="38"/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116</v>
      </c>
      <c r="C25" s="65">
        <v>94540</v>
      </c>
      <c r="D25" s="46" t="s">
        <v>117</v>
      </c>
      <c r="E25" s="46" t="s">
        <v>118</v>
      </c>
      <c r="F25" s="38" t="s">
        <v>119</v>
      </c>
      <c r="G25" s="46" t="s">
        <v>57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 t="s">
        <v>120</v>
      </c>
      <c r="P25" s="49">
        <v>690</v>
      </c>
      <c r="Q25" s="49"/>
      <c r="R25" s="49"/>
      <c r="S25" s="38" t="s">
        <v>121</v>
      </c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122</v>
      </c>
      <c r="C26" s="47">
        <v>4835</v>
      </c>
      <c r="D26" s="46" t="s">
        <v>123</v>
      </c>
      <c r="E26" s="46" t="s">
        <v>124</v>
      </c>
      <c r="F26" s="38" t="s">
        <v>125</v>
      </c>
      <c r="G26" s="46" t="s">
        <v>45</v>
      </c>
      <c r="H26" s="48"/>
      <c r="I26" s="49">
        <v>5</v>
      </c>
      <c r="J26" s="49"/>
      <c r="K26" s="49"/>
      <c r="L26" s="49"/>
      <c r="M26" s="49"/>
      <c r="N26" s="49" t="str">
        <f>SUM(I26:M26)</f>
        <v>0</v>
      </c>
      <c r="O26" s="50"/>
      <c r="P26" s="49">
        <v>1000</v>
      </c>
      <c r="Q26" s="49"/>
      <c r="R26" s="49"/>
      <c r="S26" s="38"/>
      <c r="T26" s="38" t="s">
        <v>126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41</v>
      </c>
      <c r="C27" s="47">
        <v>3231</v>
      </c>
      <c r="D27" s="46" t="s">
        <v>127</v>
      </c>
      <c r="E27" s="46" t="s">
        <v>128</v>
      </c>
      <c r="F27" s="38" t="s">
        <v>129</v>
      </c>
      <c r="G27" s="46" t="s">
        <v>61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340</v>
      </c>
      <c r="Q27" s="49"/>
      <c r="R27" s="49"/>
      <c r="S27" s="38"/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116</v>
      </c>
      <c r="C28" s="65">
        <v>94978</v>
      </c>
      <c r="D28" s="46" t="s">
        <v>131</v>
      </c>
      <c r="E28" s="46" t="s">
        <v>132</v>
      </c>
      <c r="F28" s="38" t="s">
        <v>133</v>
      </c>
      <c r="G28" s="46" t="s">
        <v>61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 t="s">
        <v>120</v>
      </c>
      <c r="P28" s="49">
        <v>490</v>
      </c>
      <c r="Q28" s="49"/>
      <c r="R28" s="49"/>
      <c r="S28" s="38" t="s">
        <v>134</v>
      </c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41</v>
      </c>
      <c r="C29" s="47">
        <v>1982</v>
      </c>
      <c r="D29" s="46" t="s">
        <v>135</v>
      </c>
      <c r="E29" s="46" t="s">
        <v>136</v>
      </c>
      <c r="F29" s="38" t="s">
        <v>137</v>
      </c>
      <c r="G29" s="46" t="s">
        <v>80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640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41</v>
      </c>
      <c r="C30" s="47">
        <v>1605</v>
      </c>
      <c r="D30" s="46" t="s">
        <v>138</v>
      </c>
      <c r="E30" s="46" t="s">
        <v>139</v>
      </c>
      <c r="F30" s="38" t="s">
        <v>140</v>
      </c>
      <c r="G30" s="46" t="s">
        <v>57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495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41</v>
      </c>
      <c r="C31" s="47">
        <v>2450</v>
      </c>
      <c r="D31" s="46" t="s">
        <v>141</v>
      </c>
      <c r="E31" s="46" t="s">
        <v>142</v>
      </c>
      <c r="F31" s="38" t="s">
        <v>137</v>
      </c>
      <c r="G31" s="46" t="s">
        <v>50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525</v>
      </c>
      <c r="Q31" s="49"/>
      <c r="R31" s="49"/>
      <c r="S31" s="38"/>
      <c r="T31" s="38" t="s">
        <v>143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144</v>
      </c>
      <c r="C32" s="47">
        <v>5109</v>
      </c>
      <c r="D32" s="46" t="s">
        <v>145</v>
      </c>
      <c r="E32" s="46" t="s">
        <v>146</v>
      </c>
      <c r="F32" s="38" t="s">
        <v>147</v>
      </c>
      <c r="G32" s="46" t="s">
        <v>57</v>
      </c>
      <c r="H32" s="48"/>
      <c r="I32" s="49"/>
      <c r="J32" s="49">
        <v>3</v>
      </c>
      <c r="K32" s="49"/>
      <c r="L32" s="49"/>
      <c r="M32" s="49"/>
      <c r="N32" s="49" t="str">
        <f>SUM(I32:M32)</f>
        <v>0</v>
      </c>
      <c r="O32" s="50"/>
      <c r="P32" s="49">
        <v>600</v>
      </c>
      <c r="Q32" s="49"/>
      <c r="R32" s="49"/>
      <c r="S32" s="38"/>
      <c r="T32" s="38" t="s">
        <v>148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41</v>
      </c>
      <c r="C33" s="47">
        <v>3068</v>
      </c>
      <c r="D33" s="46" t="s">
        <v>149</v>
      </c>
      <c r="E33" s="46" t="s">
        <v>150</v>
      </c>
      <c r="F33" s="38" t="s">
        <v>151</v>
      </c>
      <c r="G33" s="46" t="s">
        <v>61</v>
      </c>
      <c r="H33" s="48"/>
      <c r="I33" s="49"/>
      <c r="J33" s="49"/>
      <c r="K33" s="49"/>
      <c r="L33" s="49">
        <v>7</v>
      </c>
      <c r="M33" s="49"/>
      <c r="N33" s="49" t="str">
        <f>SUM(I33:M33)</f>
        <v>0</v>
      </c>
      <c r="O33" s="50"/>
      <c r="P33" s="49">
        <v>1120</v>
      </c>
      <c r="Q33" s="49"/>
      <c r="R33" s="49"/>
      <c r="S33" s="38"/>
      <c r="T33" s="38" t="s">
        <v>152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153</v>
      </c>
      <c r="C34" s="47">
        <v>5159</v>
      </c>
      <c r="D34" s="46" t="s">
        <v>154</v>
      </c>
      <c r="E34" s="46" t="s">
        <v>155</v>
      </c>
      <c r="F34" s="38" t="s">
        <v>133</v>
      </c>
      <c r="G34" s="46" t="s">
        <v>61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0</v>
      </c>
      <c r="Q34" s="49"/>
      <c r="R34" s="49"/>
      <c r="S34" s="38"/>
      <c r="T34" s="38" t="s">
        <v>156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41</v>
      </c>
      <c r="C35" s="47">
        <v>2441</v>
      </c>
      <c r="D35" s="46" t="s">
        <v>157</v>
      </c>
      <c r="E35" s="46" t="s">
        <v>158</v>
      </c>
      <c r="F35" s="38" t="s">
        <v>97</v>
      </c>
      <c r="G35" s="46" t="s">
        <v>57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525</v>
      </c>
      <c r="Q35" s="49"/>
      <c r="R35" s="49"/>
      <c r="S35" s="38"/>
      <c r="T35" s="38" t="s">
        <v>159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41</v>
      </c>
      <c r="C36" s="47">
        <v>2391</v>
      </c>
      <c r="D36" s="46" t="s">
        <v>160</v>
      </c>
      <c r="E36" s="46" t="s">
        <v>161</v>
      </c>
      <c r="F36" s="38" t="s">
        <v>162</v>
      </c>
      <c r="G36" s="46" t="s">
        <v>61</v>
      </c>
      <c r="H36" s="48"/>
      <c r="I36" s="49"/>
      <c r="J36" s="49"/>
      <c r="K36" s="49"/>
      <c r="L36" s="49"/>
      <c r="M36" s="49">
        <v>6</v>
      </c>
      <c r="N36" s="49" t="str">
        <f>SUM(I36:M36)</f>
        <v>0</v>
      </c>
      <c r="O36" s="50"/>
      <c r="P36" s="49">
        <v>780</v>
      </c>
      <c r="Q36" s="49"/>
      <c r="R36" s="49"/>
      <c r="S36" s="38" t="s">
        <v>163</v>
      </c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164</v>
      </c>
      <c r="C37" s="47">
        <v>2066</v>
      </c>
      <c r="D37" s="46" t="s">
        <v>165</v>
      </c>
      <c r="E37" s="46" t="s">
        <v>166</v>
      </c>
      <c r="F37" s="38" t="s">
        <v>167</v>
      </c>
      <c r="G37" s="46" t="s">
        <v>61</v>
      </c>
      <c r="H37" s="48"/>
      <c r="I37" s="49">
        <v>4</v>
      </c>
      <c r="J37" s="49"/>
      <c r="K37" s="49"/>
      <c r="L37" s="49"/>
      <c r="M37" s="49"/>
      <c r="N37" s="49" t="str">
        <f>SUM(I37:M37)</f>
        <v>0</v>
      </c>
      <c r="O37" s="50"/>
      <c r="P37" s="49">
        <v>680</v>
      </c>
      <c r="Q37" s="49"/>
      <c r="R37" s="49"/>
      <c r="S37" s="38"/>
      <c r="T37" s="38" t="s">
        <v>168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169</v>
      </c>
      <c r="C38" s="53">
        <v>5458</v>
      </c>
      <c r="D38" s="52" t="s">
        <v>170</v>
      </c>
      <c r="E38" s="52" t="s">
        <v>171</v>
      </c>
      <c r="F38" s="54" t="s">
        <v>172</v>
      </c>
      <c r="G38" s="52" t="s">
        <v>50</v>
      </c>
      <c r="H38" s="55"/>
      <c r="I38" s="56">
        <v>3</v>
      </c>
      <c r="J38" s="56"/>
      <c r="K38" s="56"/>
      <c r="L38" s="56"/>
      <c r="M38" s="56"/>
      <c r="N38" s="56" t="str">
        <f>SUM(I38:M38)</f>
        <v>0</v>
      </c>
      <c r="O38" s="57"/>
      <c r="P38" s="56"/>
      <c r="Q38" s="56">
        <v>675</v>
      </c>
      <c r="R38" s="56"/>
      <c r="S38" s="54"/>
      <c r="T38" s="54" t="s">
        <v>173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41</v>
      </c>
      <c r="C39" s="47">
        <v>91929</v>
      </c>
      <c r="D39" s="46" t="s">
        <v>174</v>
      </c>
      <c r="E39" s="46" t="s">
        <v>175</v>
      </c>
      <c r="F39" s="38" t="s">
        <v>66</v>
      </c>
      <c r="G39" s="46" t="s">
        <v>50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340</v>
      </c>
      <c r="Q39" s="49"/>
      <c r="R39" s="49"/>
      <c r="S39" s="38"/>
      <c r="T39" s="38" t="s">
        <v>176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177</v>
      </c>
      <c r="C40" s="53">
        <v>2407</v>
      </c>
      <c r="D40" s="52" t="s">
        <v>178</v>
      </c>
      <c r="E40" s="52" t="s">
        <v>179</v>
      </c>
      <c r="F40" s="54" t="s">
        <v>180</v>
      </c>
      <c r="G40" s="52" t="s">
        <v>57</v>
      </c>
      <c r="H40" s="55"/>
      <c r="I40" s="56"/>
      <c r="J40" s="56"/>
      <c r="K40" s="56"/>
      <c r="L40" s="56">
        <v>5</v>
      </c>
      <c r="M40" s="56"/>
      <c r="N40" s="56" t="str">
        <f>SUM(I40:M40)</f>
        <v>0</v>
      </c>
      <c r="O40" s="57"/>
      <c r="P40" s="56"/>
      <c r="Q40" s="56">
        <v>800</v>
      </c>
      <c r="R40" s="56"/>
      <c r="S40" s="54"/>
      <c r="T40" s="54"/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181</v>
      </c>
      <c r="C41" s="53">
        <v>3038</v>
      </c>
      <c r="D41" s="52" t="s">
        <v>182</v>
      </c>
      <c r="E41" s="52" t="s">
        <v>183</v>
      </c>
      <c r="F41" s="54" t="s">
        <v>184</v>
      </c>
      <c r="G41" s="52" t="s">
        <v>61</v>
      </c>
      <c r="H41" s="55"/>
      <c r="I41" s="56">
        <v>3</v>
      </c>
      <c r="J41" s="56"/>
      <c r="K41" s="56"/>
      <c r="L41" s="56"/>
      <c r="M41" s="56"/>
      <c r="N41" s="56" t="str">
        <f>SUM(I41:M41)</f>
        <v>0</v>
      </c>
      <c r="O41" s="57"/>
      <c r="P41" s="56"/>
      <c r="Q41" s="56">
        <v>660</v>
      </c>
      <c r="R41" s="56"/>
      <c r="S41" s="54"/>
      <c r="T41" s="54" t="s">
        <v>185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186</v>
      </c>
      <c r="C42" s="47">
        <v>5555</v>
      </c>
      <c r="D42" s="46" t="s">
        <v>187</v>
      </c>
      <c r="E42" s="46" t="s">
        <v>188</v>
      </c>
      <c r="F42" s="38" t="s">
        <v>189</v>
      </c>
      <c r="G42" s="46" t="s">
        <v>71</v>
      </c>
      <c r="H42" s="48"/>
      <c r="I42" s="49"/>
      <c r="J42" s="49"/>
      <c r="K42" s="49">
        <v>3</v>
      </c>
      <c r="L42" s="49"/>
      <c r="M42" s="49"/>
      <c r="N42" s="49" t="str">
        <f>SUM(I42:M42)</f>
        <v>0</v>
      </c>
      <c r="O42" s="50"/>
      <c r="P42" s="49"/>
      <c r="Q42" s="49">
        <v>0</v>
      </c>
      <c r="R42" s="49"/>
      <c r="S42" s="38"/>
      <c r="T42" s="38" t="s">
        <v>190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191</v>
      </c>
      <c r="C43" s="66">
        <v>94857</v>
      </c>
      <c r="D43" s="52" t="s">
        <v>192</v>
      </c>
      <c r="E43" s="52" t="s">
        <v>193</v>
      </c>
      <c r="F43" s="54" t="s">
        <v>180</v>
      </c>
      <c r="G43" s="52" t="s">
        <v>50</v>
      </c>
      <c r="H43" s="55"/>
      <c r="I43" s="56"/>
      <c r="J43" s="56"/>
      <c r="K43" s="56"/>
      <c r="L43" s="56">
        <v>3</v>
      </c>
      <c r="M43" s="56"/>
      <c r="N43" s="56" t="str">
        <f>SUM(I43:M43)</f>
        <v>0</v>
      </c>
      <c r="O43" s="57"/>
      <c r="P43" s="56"/>
      <c r="Q43" s="56">
        <v>525</v>
      </c>
      <c r="R43" s="56"/>
      <c r="S43" s="54"/>
      <c r="T43" s="54"/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194</v>
      </c>
      <c r="C44" s="53">
        <v>500040</v>
      </c>
      <c r="D44" s="52" t="s">
        <v>195</v>
      </c>
      <c r="E44" s="52" t="s">
        <v>196</v>
      </c>
      <c r="F44" s="54" t="s">
        <v>137</v>
      </c>
      <c r="G44" s="52" t="s">
        <v>57</v>
      </c>
      <c r="H44" s="55"/>
      <c r="I44" s="56"/>
      <c r="J44" s="56"/>
      <c r="K44" s="56"/>
      <c r="L44" s="56"/>
      <c r="M44" s="56">
        <v>30</v>
      </c>
      <c r="N44" s="56" t="str">
        <f>SUM(I44:M44)</f>
        <v>0</v>
      </c>
      <c r="O44" s="57"/>
      <c r="P44" s="56"/>
      <c r="Q44" s="56">
        <v>2725.8</v>
      </c>
      <c r="R44" s="56"/>
      <c r="S44" s="54" t="s">
        <v>197</v>
      </c>
      <c r="T44" s="54" t="s">
        <v>198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199</v>
      </c>
      <c r="C45" s="53">
        <v>5574</v>
      </c>
      <c r="D45" s="52" t="s">
        <v>200</v>
      </c>
      <c r="E45" s="52" t="s">
        <v>201</v>
      </c>
      <c r="F45" s="54" t="s">
        <v>202</v>
      </c>
      <c r="G45" s="52" t="s">
        <v>50</v>
      </c>
      <c r="H45" s="55"/>
      <c r="I45" s="56"/>
      <c r="J45" s="56">
        <v>4</v>
      </c>
      <c r="K45" s="56"/>
      <c r="L45" s="56"/>
      <c r="M45" s="56"/>
      <c r="N45" s="56" t="str">
        <f>SUM(I45:M45)</f>
        <v>0</v>
      </c>
      <c r="O45" s="57"/>
      <c r="P45" s="56"/>
      <c r="Q45" s="56">
        <v>760</v>
      </c>
      <c r="R45" s="56"/>
      <c r="S45" s="54"/>
      <c r="T45" s="54" t="s">
        <v>203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204</v>
      </c>
      <c r="C46" s="53">
        <v>91411</v>
      </c>
      <c r="D46" s="52" t="s">
        <v>205</v>
      </c>
      <c r="E46" s="52" t="s">
        <v>206</v>
      </c>
      <c r="F46" s="54" t="s">
        <v>207</v>
      </c>
      <c r="G46" s="52" t="s">
        <v>71</v>
      </c>
      <c r="H46" s="55"/>
      <c r="I46" s="56"/>
      <c r="J46" s="56"/>
      <c r="K46" s="56"/>
      <c r="L46" s="56">
        <v>7</v>
      </c>
      <c r="M46" s="56"/>
      <c r="N46" s="56" t="str">
        <f>SUM(I46:M46)</f>
        <v>0</v>
      </c>
      <c r="O46" s="57"/>
      <c r="P46" s="56"/>
      <c r="Q46" s="56">
        <v>910</v>
      </c>
      <c r="R46" s="56"/>
      <c r="S46" s="54"/>
      <c r="T46" s="54" t="s">
        <v>208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209</v>
      </c>
      <c r="C47" s="53">
        <v>1178</v>
      </c>
      <c r="D47" s="52" t="s">
        <v>210</v>
      </c>
      <c r="E47" s="52" t="s">
        <v>211</v>
      </c>
      <c r="F47" s="54" t="s">
        <v>34</v>
      </c>
      <c r="G47" s="52" t="s">
        <v>80</v>
      </c>
      <c r="H47" s="55"/>
      <c r="I47" s="56">
        <v>4</v>
      </c>
      <c r="J47" s="56"/>
      <c r="K47" s="56"/>
      <c r="L47" s="56"/>
      <c r="M47" s="56"/>
      <c r="N47" s="56" t="str">
        <f>SUM(I47:M47)</f>
        <v>0</v>
      </c>
      <c r="O47" s="57"/>
      <c r="P47" s="56"/>
      <c r="Q47" s="56">
        <v>840</v>
      </c>
      <c r="R47" s="56"/>
      <c r="S47" s="54"/>
      <c r="T47" s="54"/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212</v>
      </c>
      <c r="C48" s="53">
        <v>2516</v>
      </c>
      <c r="D48" s="52" t="s">
        <v>213</v>
      </c>
      <c r="E48" s="52" t="s">
        <v>214</v>
      </c>
      <c r="F48" s="54" t="s">
        <v>215</v>
      </c>
      <c r="G48" s="52" t="s">
        <v>45</v>
      </c>
      <c r="H48" s="55"/>
      <c r="I48" s="56"/>
      <c r="J48" s="56"/>
      <c r="K48" s="56"/>
      <c r="L48" s="56">
        <v>5</v>
      </c>
      <c r="M48" s="56"/>
      <c r="N48" s="56" t="str">
        <f>SUM(I48:M48)</f>
        <v>0</v>
      </c>
      <c r="O48" s="57"/>
      <c r="P48" s="56"/>
      <c r="Q48" s="56">
        <v>800</v>
      </c>
      <c r="R48" s="56"/>
      <c r="S48" s="54"/>
      <c r="T48" s="54" t="s">
        <v>216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181</v>
      </c>
      <c r="C49" s="53">
        <v>3038</v>
      </c>
      <c r="D49" s="52" t="s">
        <v>217</v>
      </c>
      <c r="E49" s="52" t="s">
        <v>218</v>
      </c>
      <c r="F49" s="54" t="s">
        <v>184</v>
      </c>
      <c r="G49" s="52" t="s">
        <v>45</v>
      </c>
      <c r="H49" s="55"/>
      <c r="I49" s="56">
        <v>3</v>
      </c>
      <c r="J49" s="56"/>
      <c r="K49" s="56"/>
      <c r="L49" s="56"/>
      <c r="M49" s="56"/>
      <c r="N49" s="56" t="str">
        <f>SUM(I49:M49)</f>
        <v>0</v>
      </c>
      <c r="O49" s="57"/>
      <c r="P49" s="56"/>
      <c r="Q49" s="56">
        <v>660</v>
      </c>
      <c r="R49" s="56"/>
      <c r="S49" s="54"/>
      <c r="T49" s="54" t="s">
        <v>219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220</v>
      </c>
      <c r="C50" s="47">
        <v>197</v>
      </c>
      <c r="D50" s="46" t="s">
        <v>221</v>
      </c>
      <c r="E50" s="46" t="s">
        <v>222</v>
      </c>
      <c r="F50" s="38" t="s">
        <v>180</v>
      </c>
      <c r="G50" s="46" t="s">
        <v>80</v>
      </c>
      <c r="H50" s="48"/>
      <c r="I50" s="49">
        <v>3</v>
      </c>
      <c r="J50" s="49"/>
      <c r="K50" s="49"/>
      <c r="L50" s="49"/>
      <c r="M50" s="49"/>
      <c r="N50" s="49" t="str">
        <f>SUM(I50:M50)</f>
        <v>0</v>
      </c>
      <c r="O50" s="50"/>
      <c r="P50" s="49">
        <v>630</v>
      </c>
      <c r="Q50" s="49"/>
      <c r="R50" s="49">
        <v>30</v>
      </c>
      <c r="S50" s="38" t="s">
        <v>223</v>
      </c>
      <c r="T50" s="38" t="s">
        <v>224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225</v>
      </c>
      <c r="C51" s="53">
        <v>2286</v>
      </c>
      <c r="D51" s="52" t="s">
        <v>226</v>
      </c>
      <c r="E51" s="52" t="s">
        <v>227</v>
      </c>
      <c r="F51" s="54" t="s">
        <v>97</v>
      </c>
      <c r="G51" s="52" t="s">
        <v>45</v>
      </c>
      <c r="H51" s="55"/>
      <c r="I51" s="56"/>
      <c r="J51" s="56"/>
      <c r="K51" s="56">
        <v>12</v>
      </c>
      <c r="L51" s="56"/>
      <c r="M51" s="56"/>
      <c r="N51" s="56" t="str">
        <f>SUM(I51:M51)</f>
        <v>0</v>
      </c>
      <c r="O51" s="57"/>
      <c r="P51" s="56"/>
      <c r="Q51" s="56">
        <v>1500</v>
      </c>
      <c r="R51" s="56">
        <v>65</v>
      </c>
      <c r="S51" s="54" t="s">
        <v>228</v>
      </c>
      <c r="T51" s="54" t="s">
        <v>229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230</v>
      </c>
      <c r="C52" s="53">
        <v>332</v>
      </c>
      <c r="D52" s="52" t="s">
        <v>231</v>
      </c>
      <c r="E52" s="52" t="s">
        <v>232</v>
      </c>
      <c r="F52" s="54" t="s">
        <v>233</v>
      </c>
      <c r="G52" s="52" t="s">
        <v>61</v>
      </c>
      <c r="H52" s="55"/>
      <c r="I52" s="56">
        <v>6</v>
      </c>
      <c r="J52" s="56"/>
      <c r="K52" s="56"/>
      <c r="L52" s="56"/>
      <c r="M52" s="56"/>
      <c r="N52" s="56" t="str">
        <f>SUM(I52:M52)</f>
        <v>0</v>
      </c>
      <c r="O52" s="57"/>
      <c r="P52" s="56"/>
      <c r="Q52" s="56">
        <v>1110</v>
      </c>
      <c r="R52" s="56">
        <v>60</v>
      </c>
      <c r="S52" s="54"/>
      <c r="T52" s="54"/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41</v>
      </c>
      <c r="C53" s="47">
        <v>3865</v>
      </c>
      <c r="D53" s="46" t="s">
        <v>234</v>
      </c>
      <c r="E53" s="46" t="s">
        <v>235</v>
      </c>
      <c r="F53" s="38" t="s">
        <v>180</v>
      </c>
      <c r="G53" s="46" t="s">
        <v>80</v>
      </c>
      <c r="H53" s="48"/>
      <c r="I53" s="49"/>
      <c r="J53" s="49"/>
      <c r="K53" s="49"/>
      <c r="L53" s="49">
        <v>6</v>
      </c>
      <c r="M53" s="49"/>
      <c r="N53" s="49" t="str">
        <f>SUM(I53:M53)</f>
        <v>0</v>
      </c>
      <c r="O53" s="50"/>
      <c r="P53" s="49">
        <v>960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236</v>
      </c>
      <c r="C54" s="53">
        <v>1798</v>
      </c>
      <c r="D54" s="52" t="s">
        <v>237</v>
      </c>
      <c r="E54" s="52" t="s">
        <v>238</v>
      </c>
      <c r="F54" s="54" t="s">
        <v>202</v>
      </c>
      <c r="G54" s="52" t="s">
        <v>57</v>
      </c>
      <c r="H54" s="55"/>
      <c r="I54" s="56"/>
      <c r="J54" s="56"/>
      <c r="K54" s="56">
        <v>6</v>
      </c>
      <c r="L54" s="56"/>
      <c r="M54" s="56"/>
      <c r="N54" s="56" t="str">
        <f>SUM(I54:M54)</f>
        <v>0</v>
      </c>
      <c r="O54" s="57"/>
      <c r="P54" s="56"/>
      <c r="Q54" s="56">
        <v>930</v>
      </c>
      <c r="R54" s="56"/>
      <c r="S54" s="54"/>
      <c r="T54" s="54" t="s">
        <v>239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240</v>
      </c>
      <c r="C55" s="53">
        <v>500041</v>
      </c>
      <c r="D55" s="52" t="s">
        <v>241</v>
      </c>
      <c r="E55" s="52" t="s">
        <v>242</v>
      </c>
      <c r="F55" s="54" t="s">
        <v>243</v>
      </c>
      <c r="G55" s="52" t="s">
        <v>61</v>
      </c>
      <c r="H55" s="55"/>
      <c r="I55" s="56"/>
      <c r="J55" s="56"/>
      <c r="K55" s="56"/>
      <c r="L55" s="56"/>
      <c r="M55" s="56">
        <v>20</v>
      </c>
      <c r="N55" s="56" t="str">
        <f>SUM(I55:M55)</f>
        <v>0</v>
      </c>
      <c r="O55" s="57"/>
      <c r="P55" s="56"/>
      <c r="Q55" s="56">
        <v>2000</v>
      </c>
      <c r="R55" s="56"/>
      <c r="S55" s="54" t="s">
        <v>244</v>
      </c>
      <c r="T55" s="54" t="s">
        <v>245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240</v>
      </c>
      <c r="C56" s="53">
        <v>500041</v>
      </c>
      <c r="D56" s="52" t="s">
        <v>246</v>
      </c>
      <c r="E56" s="52" t="s">
        <v>247</v>
      </c>
      <c r="F56" s="54" t="s">
        <v>243</v>
      </c>
      <c r="G56" s="52" t="s">
        <v>61</v>
      </c>
      <c r="H56" s="55"/>
      <c r="I56" s="56"/>
      <c r="J56" s="56"/>
      <c r="K56" s="56"/>
      <c r="L56" s="56"/>
      <c r="M56" s="56">
        <v>6</v>
      </c>
      <c r="N56" s="56" t="str">
        <f>SUM(I56:M56)</f>
        <v>0</v>
      </c>
      <c r="O56" s="57"/>
      <c r="P56" s="56"/>
      <c r="Q56" s="56">
        <v>600</v>
      </c>
      <c r="R56" s="56"/>
      <c r="S56" s="54" t="s">
        <v>248</v>
      </c>
      <c r="T56" s="54" t="s">
        <v>249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250</v>
      </c>
      <c r="C57" s="47">
        <v>3410</v>
      </c>
      <c r="D57" s="46" t="s">
        <v>251</v>
      </c>
      <c r="E57" s="46" t="s">
        <v>252</v>
      </c>
      <c r="F57" s="38" t="s">
        <v>253</v>
      </c>
      <c r="G57" s="46" t="s">
        <v>50</v>
      </c>
      <c r="H57" s="48"/>
      <c r="I57" s="49">
        <v>2</v>
      </c>
      <c r="J57" s="49"/>
      <c r="K57" s="49"/>
      <c r="L57" s="49"/>
      <c r="M57" s="49"/>
      <c r="N57" s="49" t="str">
        <f>SUM(I57:M57)</f>
        <v>0</v>
      </c>
      <c r="O57" s="50"/>
      <c r="P57" s="49">
        <v>380</v>
      </c>
      <c r="Q57" s="49"/>
      <c r="R57" s="49"/>
      <c r="S57" s="38" t="s">
        <v>254</v>
      </c>
      <c r="T57" s="38" t="s">
        <v>255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41</v>
      </c>
      <c r="C58" s="47">
        <v>2589</v>
      </c>
      <c r="D58" s="46" t="s">
        <v>256</v>
      </c>
      <c r="E58" s="46" t="s">
        <v>257</v>
      </c>
      <c r="F58" s="38" t="s">
        <v>56</v>
      </c>
      <c r="G58" s="46" t="s">
        <v>71</v>
      </c>
      <c r="H58" s="48"/>
      <c r="I58" s="49"/>
      <c r="J58" s="49"/>
      <c r="K58" s="49"/>
      <c r="L58" s="49"/>
      <c r="M58" s="49"/>
      <c r="N58" s="49" t="str">
        <f>SUM(I58:M58)</f>
        <v>0</v>
      </c>
      <c r="O58" s="50"/>
      <c r="P58" s="49">
        <v>-280</v>
      </c>
      <c r="Q58" s="49"/>
      <c r="R58" s="49"/>
      <c r="S58" s="38" t="s">
        <v>258</v>
      </c>
      <c r="T58" s="38" t="s">
        <v>259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41</v>
      </c>
      <c r="C59" s="65">
        <v>4999</v>
      </c>
      <c r="D59" s="46" t="s">
        <v>260</v>
      </c>
      <c r="E59" s="46" t="s">
        <v>261</v>
      </c>
      <c r="F59" s="38" t="s">
        <v>40</v>
      </c>
      <c r="G59" s="46" t="s">
        <v>61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 t="s">
        <v>120</v>
      </c>
      <c r="P59" s="49">
        <v>490</v>
      </c>
      <c r="Q59" s="49"/>
      <c r="R59" s="49"/>
      <c r="S59" s="38" t="s">
        <v>134</v>
      </c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262</v>
      </c>
      <c r="C60" s="53">
        <v>4124</v>
      </c>
      <c r="D60" s="52" t="s">
        <v>263</v>
      </c>
      <c r="E60" s="52" t="s">
        <v>264</v>
      </c>
      <c r="F60" s="54" t="s">
        <v>265</v>
      </c>
      <c r="G60" s="52" t="s">
        <v>57</v>
      </c>
      <c r="H60" s="55"/>
      <c r="I60" s="56"/>
      <c r="J60" s="56"/>
      <c r="K60" s="56">
        <v>27</v>
      </c>
      <c r="L60" s="56"/>
      <c r="M60" s="56"/>
      <c r="N60" s="56" t="str">
        <f>SUM(I60:M60)</f>
        <v>0</v>
      </c>
      <c r="O60" s="57"/>
      <c r="P60" s="56"/>
      <c r="Q60" s="56">
        <v>2970</v>
      </c>
      <c r="R60" s="56"/>
      <c r="S60" s="54"/>
      <c r="T60" s="54" t="s">
        <v>266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267</v>
      </c>
      <c r="C61" s="53">
        <v>2517</v>
      </c>
      <c r="D61" s="52" t="s">
        <v>268</v>
      </c>
      <c r="E61" s="52" t="s">
        <v>269</v>
      </c>
      <c r="F61" s="54" t="s">
        <v>180</v>
      </c>
      <c r="G61" s="52" t="s">
        <v>50</v>
      </c>
      <c r="H61" s="55"/>
      <c r="I61" s="56"/>
      <c r="J61" s="56"/>
      <c r="K61" s="56"/>
      <c r="L61" s="56">
        <v>16</v>
      </c>
      <c r="M61" s="56"/>
      <c r="N61" s="56" t="str">
        <f>SUM(I61:M61)</f>
        <v>0</v>
      </c>
      <c r="O61" s="57"/>
      <c r="P61" s="56"/>
      <c r="Q61" s="56">
        <v>2000</v>
      </c>
      <c r="R61" s="56">
        <v>80</v>
      </c>
      <c r="S61" s="54" t="s">
        <v>270</v>
      </c>
      <c r="T61" s="54"/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271</v>
      </c>
      <c r="C62" s="53">
        <v>80003</v>
      </c>
      <c r="D62" s="52" t="s">
        <v>272</v>
      </c>
      <c r="E62" s="52" t="s">
        <v>273</v>
      </c>
      <c r="F62" s="54" t="s">
        <v>274</v>
      </c>
      <c r="G62" s="52" t="s">
        <v>45</v>
      </c>
      <c r="H62" s="55"/>
      <c r="I62" s="56"/>
      <c r="J62" s="56"/>
      <c r="K62" s="56"/>
      <c r="L62" s="56"/>
      <c r="M62" s="56">
        <v>7</v>
      </c>
      <c r="N62" s="56" t="str">
        <f>SUM(I62:M62)</f>
        <v>0</v>
      </c>
      <c r="O62" s="57"/>
      <c r="P62" s="56"/>
      <c r="Q62" s="56">
        <v>3825</v>
      </c>
      <c r="R62" s="56"/>
      <c r="S62" s="54" t="s">
        <v>275</v>
      </c>
      <c r="T62" s="54" t="s">
        <v>276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277</v>
      </c>
      <c r="C63" s="53">
        <v>1026</v>
      </c>
      <c r="D63" s="52" t="s">
        <v>278</v>
      </c>
      <c r="E63" s="52" t="s">
        <v>279</v>
      </c>
      <c r="F63" s="54" t="s">
        <v>56</v>
      </c>
      <c r="G63" s="52" t="s">
        <v>71</v>
      </c>
      <c r="H63" s="55"/>
      <c r="I63" s="56"/>
      <c r="J63" s="56"/>
      <c r="K63" s="56">
        <v>13</v>
      </c>
      <c r="L63" s="56"/>
      <c r="M63" s="56"/>
      <c r="N63" s="56" t="str">
        <f>SUM(I63:M63)</f>
        <v>0</v>
      </c>
      <c r="O63" s="57"/>
      <c r="P63" s="56"/>
      <c r="Q63" s="56">
        <v>1560</v>
      </c>
      <c r="R63" s="56"/>
      <c r="S63" s="54"/>
      <c r="T63" s="54" t="s">
        <v>280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281</v>
      </c>
      <c r="C64" s="47">
        <v>4666</v>
      </c>
      <c r="D64" s="46" t="s">
        <v>282</v>
      </c>
      <c r="E64" s="46" t="s">
        <v>283</v>
      </c>
      <c r="F64" s="38" t="s">
        <v>56</v>
      </c>
      <c r="G64" s="46" t="s">
        <v>50</v>
      </c>
      <c r="H64" s="48"/>
      <c r="I64" s="49"/>
      <c r="J64" s="49"/>
      <c r="K64" s="49">
        <v>20</v>
      </c>
      <c r="L64" s="49"/>
      <c r="M64" s="49"/>
      <c r="N64" s="49" t="str">
        <f>SUM(I64:M64)</f>
        <v>0</v>
      </c>
      <c r="O64" s="50"/>
      <c r="P64" s="49">
        <v>2000</v>
      </c>
      <c r="Q64" s="49"/>
      <c r="R64" s="49"/>
      <c r="S64" s="38"/>
      <c r="T64" s="38" t="s">
        <v>284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285</v>
      </c>
      <c r="C65" s="47">
        <v>2943</v>
      </c>
      <c r="D65" s="46" t="s">
        <v>286</v>
      </c>
      <c r="E65" s="46" t="s">
        <v>287</v>
      </c>
      <c r="F65" s="38" t="s">
        <v>97</v>
      </c>
      <c r="G65" s="46" t="s">
        <v>57</v>
      </c>
      <c r="H65" s="48"/>
      <c r="I65" s="49">
        <v>3</v>
      </c>
      <c r="J65" s="49"/>
      <c r="K65" s="49"/>
      <c r="L65" s="49"/>
      <c r="M65" s="49"/>
      <c r="N65" s="49" t="str">
        <f>SUM(I65:M65)</f>
        <v>0</v>
      </c>
      <c r="O65" s="50"/>
      <c r="P65" s="49"/>
      <c r="Q65" s="49">
        <v>660</v>
      </c>
      <c r="R65" s="49">
        <v>60</v>
      </c>
      <c r="S65" s="38" t="s">
        <v>223</v>
      </c>
      <c r="T65" s="38" t="s">
        <v>288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289</v>
      </c>
      <c r="C66" s="53">
        <v>68</v>
      </c>
      <c r="D66" s="52" t="s">
        <v>290</v>
      </c>
      <c r="E66" s="52" t="s">
        <v>291</v>
      </c>
      <c r="F66" s="54" t="s">
        <v>180</v>
      </c>
      <c r="G66" s="52" t="s">
        <v>45</v>
      </c>
      <c r="H66" s="55"/>
      <c r="I66" s="56"/>
      <c r="J66" s="56">
        <v>3</v>
      </c>
      <c r="K66" s="56"/>
      <c r="L66" s="56"/>
      <c r="M66" s="56"/>
      <c r="N66" s="56" t="str">
        <f>SUM(I66:M66)</f>
        <v>0</v>
      </c>
      <c r="O66" s="57"/>
      <c r="P66" s="56"/>
      <c r="Q66" s="56">
        <v>600</v>
      </c>
      <c r="R66" s="56"/>
      <c r="S66" s="54"/>
      <c r="T66" s="54"/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292</v>
      </c>
      <c r="C67" s="53">
        <v>50008</v>
      </c>
      <c r="D67" s="52" t="s">
        <v>293</v>
      </c>
      <c r="E67" s="52" t="s">
        <v>294</v>
      </c>
      <c r="F67" s="54" t="s">
        <v>97</v>
      </c>
      <c r="G67" s="52" t="s">
        <v>71</v>
      </c>
      <c r="H67" s="55"/>
      <c r="I67" s="56"/>
      <c r="J67" s="56"/>
      <c r="K67" s="56"/>
      <c r="L67" s="56"/>
      <c r="M67" s="56">
        <v>31</v>
      </c>
      <c r="N67" s="56" t="str">
        <f>SUM(I67:M67)</f>
        <v>0</v>
      </c>
      <c r="O67" s="57"/>
      <c r="P67" s="56"/>
      <c r="Q67" s="56">
        <v>2644.04</v>
      </c>
      <c r="R67" s="56"/>
      <c r="S67" s="54" t="s">
        <v>295</v>
      </c>
      <c r="T67" s="54" t="s">
        <v>296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297</v>
      </c>
      <c r="C68" s="53">
        <v>91608</v>
      </c>
      <c r="D68" s="52" t="s">
        <v>298</v>
      </c>
      <c r="E68" s="52" t="s">
        <v>299</v>
      </c>
      <c r="F68" s="54" t="s">
        <v>300</v>
      </c>
      <c r="G68" s="52" t="s">
        <v>80</v>
      </c>
      <c r="H68" s="55"/>
      <c r="I68" s="56"/>
      <c r="J68" s="56"/>
      <c r="K68" s="56"/>
      <c r="L68" s="56">
        <v>15</v>
      </c>
      <c r="M68" s="56"/>
      <c r="N68" s="56" t="str">
        <f>SUM(I68:M68)</f>
        <v>0</v>
      </c>
      <c r="O68" s="57"/>
      <c r="P68" s="56"/>
      <c r="Q68" s="56">
        <v>1725</v>
      </c>
      <c r="R68" s="56"/>
      <c r="S68" s="54"/>
      <c r="T68" s="54"/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301</v>
      </c>
      <c r="C69" s="53">
        <v>80001</v>
      </c>
      <c r="D69" s="52" t="s">
        <v>302</v>
      </c>
      <c r="E69" s="52" t="s">
        <v>303</v>
      </c>
      <c r="F69" s="54" t="s">
        <v>49</v>
      </c>
      <c r="G69" s="52" t="s">
        <v>80</v>
      </c>
      <c r="H69" s="55"/>
      <c r="I69" s="56"/>
      <c r="J69" s="56"/>
      <c r="K69" s="56"/>
      <c r="L69" s="56"/>
      <c r="M69" s="56">
        <v>10</v>
      </c>
      <c r="N69" s="56" t="str">
        <f>SUM(I69:M69)</f>
        <v>0</v>
      </c>
      <c r="O69" s="57"/>
      <c r="P69" s="56">
        <v>1000</v>
      </c>
      <c r="Q69" s="56"/>
      <c r="R69" s="56"/>
      <c r="S69" s="54" t="s">
        <v>304</v>
      </c>
      <c r="T69" s="54" t="s">
        <v>305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306</v>
      </c>
      <c r="C70" s="53">
        <v>345</v>
      </c>
      <c r="D70" s="52" t="s">
        <v>307</v>
      </c>
      <c r="E70" s="52" t="s">
        <v>308</v>
      </c>
      <c r="F70" s="54" t="s">
        <v>309</v>
      </c>
      <c r="G70" s="52" t="s">
        <v>50</v>
      </c>
      <c r="H70" s="55"/>
      <c r="I70" s="56">
        <v>0</v>
      </c>
      <c r="J70" s="56"/>
      <c r="K70" s="56"/>
      <c r="L70" s="56"/>
      <c r="M70" s="56"/>
      <c r="N70" s="56" t="str">
        <f>SUM(I70:M70)</f>
        <v>0</v>
      </c>
      <c r="O70" s="57"/>
      <c r="P70" s="56"/>
      <c r="Q70" s="56">
        <v>0</v>
      </c>
      <c r="R70" s="56"/>
      <c r="S70" s="54"/>
      <c r="T70" s="54" t="s">
        <v>310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311</v>
      </c>
      <c r="C71" s="53">
        <v>3229</v>
      </c>
      <c r="D71" s="52" t="s">
        <v>312</v>
      </c>
      <c r="E71" s="52" t="s">
        <v>313</v>
      </c>
      <c r="F71" s="54" t="s">
        <v>40</v>
      </c>
      <c r="G71" s="52" t="s">
        <v>45</v>
      </c>
      <c r="H71" s="55"/>
      <c r="I71" s="56"/>
      <c r="J71" s="56">
        <v>5</v>
      </c>
      <c r="K71" s="56"/>
      <c r="L71" s="56"/>
      <c r="M71" s="56"/>
      <c r="N71" s="56" t="str">
        <f>SUM(I71:M71)</f>
        <v>0</v>
      </c>
      <c r="O71" s="57"/>
      <c r="P71" s="56"/>
      <c r="Q71" s="56">
        <v>900</v>
      </c>
      <c r="R71" s="56"/>
      <c r="S71" s="54"/>
      <c r="T71" s="54" t="s">
        <v>314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315</v>
      </c>
      <c r="C72" s="53">
        <v>2394</v>
      </c>
      <c r="D72" s="52" t="s">
        <v>316</v>
      </c>
      <c r="E72" s="52" t="s">
        <v>317</v>
      </c>
      <c r="F72" s="54" t="s">
        <v>180</v>
      </c>
      <c r="G72" s="52" t="s">
        <v>80</v>
      </c>
      <c r="H72" s="55"/>
      <c r="I72" s="56"/>
      <c r="J72" s="56"/>
      <c r="K72" s="56"/>
      <c r="L72" s="56">
        <v>10</v>
      </c>
      <c r="M72" s="56"/>
      <c r="N72" s="56" t="str">
        <f>SUM(I72:M72)</f>
        <v>0</v>
      </c>
      <c r="O72" s="57"/>
      <c r="P72" s="56"/>
      <c r="Q72" s="56">
        <v>1300</v>
      </c>
      <c r="R72" s="56"/>
      <c r="S72" s="54"/>
      <c r="T72" s="54"/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41</v>
      </c>
      <c r="C73" s="47">
        <v>2015</v>
      </c>
      <c r="D73" s="46" t="s">
        <v>318</v>
      </c>
      <c r="E73" s="46" t="s">
        <v>319</v>
      </c>
      <c r="F73" s="38" t="s">
        <v>320</v>
      </c>
      <c r="G73" s="46" t="s">
        <v>71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640</v>
      </c>
      <c r="Q73" s="49"/>
      <c r="R73" s="49"/>
      <c r="S73" s="38"/>
      <c r="T73" s="38" t="s">
        <v>321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322</v>
      </c>
      <c r="C74" s="53">
        <v>3336</v>
      </c>
      <c r="D74" s="52" t="s">
        <v>323</v>
      </c>
      <c r="E74" s="52" t="s">
        <v>324</v>
      </c>
      <c r="F74" s="54" t="s">
        <v>207</v>
      </c>
      <c r="G74" s="52" t="s">
        <v>61</v>
      </c>
      <c r="H74" s="55"/>
      <c r="I74" s="56"/>
      <c r="J74" s="56">
        <v>3</v>
      </c>
      <c r="K74" s="56"/>
      <c r="L74" s="56"/>
      <c r="M74" s="56"/>
      <c r="N74" s="56" t="str">
        <f>SUM(I74:M74)</f>
        <v>0</v>
      </c>
      <c r="O74" s="57"/>
      <c r="P74" s="56"/>
      <c r="Q74" s="56">
        <v>600</v>
      </c>
      <c r="R74" s="56"/>
      <c r="S74" s="54"/>
      <c r="T74" s="54" t="s">
        <v>325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326</v>
      </c>
      <c r="C75" s="53">
        <v>1019</v>
      </c>
      <c r="D75" s="52" t="s">
        <v>327</v>
      </c>
      <c r="E75" s="52" t="s">
        <v>328</v>
      </c>
      <c r="F75" s="54" t="s">
        <v>60</v>
      </c>
      <c r="G75" s="52" t="s">
        <v>61</v>
      </c>
      <c r="H75" s="55"/>
      <c r="I75" s="56">
        <v>10</v>
      </c>
      <c r="J75" s="56"/>
      <c r="K75" s="56"/>
      <c r="L75" s="56"/>
      <c r="M75" s="56"/>
      <c r="N75" s="56" t="str">
        <f>SUM(I75:M75)</f>
        <v>0</v>
      </c>
      <c r="O75" s="57"/>
      <c r="P75" s="56"/>
      <c r="Q75" s="56">
        <v>1600</v>
      </c>
      <c r="R75" s="56"/>
      <c r="S75" s="54"/>
      <c r="T75" s="54" t="s">
        <v>329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41</v>
      </c>
      <c r="C76" s="47">
        <v>3135</v>
      </c>
      <c r="D76" s="46" t="s">
        <v>330</v>
      </c>
      <c r="E76" s="46" t="s">
        <v>331</v>
      </c>
      <c r="F76" s="38" t="s">
        <v>320</v>
      </c>
      <c r="G76" s="46" t="s">
        <v>71</v>
      </c>
      <c r="H76" s="48"/>
      <c r="I76" s="49"/>
      <c r="J76" s="49"/>
      <c r="K76" s="49"/>
      <c r="L76" s="49">
        <v>8</v>
      </c>
      <c r="M76" s="49"/>
      <c r="N76" s="49" t="str">
        <f>SUM(I76:M76)</f>
        <v>0</v>
      </c>
      <c r="O76" s="50"/>
      <c r="P76" s="49">
        <v>1160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116</v>
      </c>
      <c r="C77" s="47">
        <v>3897</v>
      </c>
      <c r="D77" s="46" t="s">
        <v>332</v>
      </c>
      <c r="E77" s="46" t="s">
        <v>333</v>
      </c>
      <c r="F77" s="38" t="s">
        <v>125</v>
      </c>
      <c r="G77" s="46" t="s">
        <v>45</v>
      </c>
      <c r="H77" s="48"/>
      <c r="I77" s="49"/>
      <c r="J77" s="49"/>
      <c r="K77" s="49"/>
      <c r="L77" s="49"/>
      <c r="M77" s="49">
        <v>8</v>
      </c>
      <c r="N77" s="49" t="str">
        <f>SUM(I77:M77)</f>
        <v>0</v>
      </c>
      <c r="O77" s="50"/>
      <c r="P77" s="49">
        <v>1000</v>
      </c>
      <c r="Q77" s="49"/>
      <c r="R77" s="49">
        <v>80</v>
      </c>
      <c r="S77" s="38" t="s">
        <v>334</v>
      </c>
      <c r="T77" s="38" t="s">
        <v>335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336</v>
      </c>
      <c r="C78" s="53">
        <v>5903</v>
      </c>
      <c r="D78" s="52" t="s">
        <v>337</v>
      </c>
      <c r="E78" s="52" t="s">
        <v>338</v>
      </c>
      <c r="F78" s="54" t="s">
        <v>339</v>
      </c>
      <c r="G78" s="52" t="s">
        <v>80</v>
      </c>
      <c r="H78" s="55"/>
      <c r="I78" s="56"/>
      <c r="J78" s="56"/>
      <c r="K78" s="56">
        <v>30</v>
      </c>
      <c r="L78" s="56"/>
      <c r="M78" s="56"/>
      <c r="N78" s="56" t="str">
        <f>SUM(I78:M78)</f>
        <v>0</v>
      </c>
      <c r="O78" s="57"/>
      <c r="P78" s="56"/>
      <c r="Q78" s="56">
        <v>2400</v>
      </c>
      <c r="R78" s="56"/>
      <c r="S78" s="54"/>
      <c r="T78" s="54"/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340</v>
      </c>
      <c r="C79" s="53">
        <v>251</v>
      </c>
      <c r="D79" s="52" t="s">
        <v>341</v>
      </c>
      <c r="E79" s="52" t="s">
        <v>342</v>
      </c>
      <c r="F79" s="54" t="s">
        <v>137</v>
      </c>
      <c r="G79" s="52" t="s">
        <v>50</v>
      </c>
      <c r="H79" s="55"/>
      <c r="I79" s="56"/>
      <c r="J79" s="56"/>
      <c r="K79" s="56">
        <v>4</v>
      </c>
      <c r="L79" s="56"/>
      <c r="M79" s="56"/>
      <c r="N79" s="56" t="str">
        <f>SUM(I79:M79)</f>
        <v>0</v>
      </c>
      <c r="O79" s="57"/>
      <c r="P79" s="56"/>
      <c r="Q79" s="56"/>
      <c r="R79" s="56">
        <v>40</v>
      </c>
      <c r="S79" s="54" t="s">
        <v>343</v>
      </c>
      <c r="T79" s="54" t="s">
        <v>344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345</v>
      </c>
      <c r="C80" s="53">
        <v>93392</v>
      </c>
      <c r="D80" s="52" t="s">
        <v>346</v>
      </c>
      <c r="E80" s="52" t="s">
        <v>347</v>
      </c>
      <c r="F80" s="54" t="s">
        <v>202</v>
      </c>
      <c r="G80" s="52" t="s">
        <v>80</v>
      </c>
      <c r="H80" s="55"/>
      <c r="I80" s="56"/>
      <c r="J80" s="56"/>
      <c r="K80" s="56"/>
      <c r="L80" s="56">
        <v>8</v>
      </c>
      <c r="M80" s="56"/>
      <c r="N80" s="56" t="str">
        <f>SUM(I80:M80)</f>
        <v>0</v>
      </c>
      <c r="O80" s="57"/>
      <c r="P80" s="56"/>
      <c r="Q80" s="56">
        <v>1160</v>
      </c>
      <c r="R80" s="56"/>
      <c r="S80" s="54"/>
      <c r="T80" s="54" t="s">
        <v>348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