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<sst xmlns="http://schemas.openxmlformats.org/spreadsheetml/2006/main" uniqueCount="266">
  <si>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</si>
  <si>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</si>
  <si>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</si>
  <si>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</si>
  <si>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</si>
  <si>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</si>
  <si>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</si>
  <si>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</si>
  <si>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</si>
  <si>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</si>
  <si>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</si>
  <si>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</si>
  <si>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</si>
  <si>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</si>
  <si>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</si>
  <si>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</si>
  <si>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</si>
  <si>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</si>
  <si>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</si>
  <si>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</si>
  <si>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</si>
  <si>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</si>
  <si>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</si>
  <si>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</si>
  <si>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</si>
  <si>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</si>
  <si>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</si>
  <si>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</si>
  <si>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</si>
  <si>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Мостоотряд 26 (Клиент№ 4997)</t>
  </si>
  <si>
    <t>СПб, ул. Орджоникидзе д. 58к1</t>
  </si>
  <si>
    <t>кв. 59, 8-921-906-87-40</t>
  </si>
  <si>
    <t>10:00-17:30</t>
  </si>
  <si>
    <t>Фахри</t>
  </si>
  <si>
    <t>Поставка №33 (53 из 100), доки на каждую поставку обязательно подписать документы</t>
  </si>
  <si>
    <t>Козик Елена</t>
  </si>
  <si>
    <t>г. Колпино, СПб, пр. Ленина д. 18</t>
  </si>
  <si>
    <t>ресторан,  461-69-90</t>
  </si>
  <si>
    <t>10:00-17:00</t>
  </si>
  <si>
    <t>СЮДА ВОЗИМ ПЛЕСКУ.</t>
  </si>
  <si>
    <t>Водоносов</t>
  </si>
  <si>
    <t>г. Красное Село, СПб, ул. Лермонтова, д. 18</t>
  </si>
  <si>
    <t>кв. 49, 5-й этаж, 8-911-270-72-39</t>
  </si>
  <si>
    <t>10:00-14:00</t>
  </si>
  <si>
    <t>Вячеслав</t>
  </si>
  <si>
    <t>созвон за час</t>
  </si>
  <si>
    <t>Хейнен Хопман Рус</t>
  </si>
  <si>
    <t>СПб, ул. Оптиков, д. 4к3</t>
  </si>
  <si>
    <t>лит.А офис 305, 449-35-35, 8-981-186-50-78</t>
  </si>
  <si>
    <t>10:00-13:00 14:00-17:00</t>
  </si>
  <si>
    <t>Фахриддин</t>
  </si>
  <si>
    <t>с ндс,с 10 до 13 или с 14 до 17, с 13 до 14 обед - не примут воду в это время. заказали ПЕРВУЮ КАТЕГОРИЮ!!!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</si>
  <si>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</si>
  <si>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</si>
  <si>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</si>
  <si>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</si>
  <si>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</si>
  <si>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водоносов</t>
  </si>
  <si>
    <t>СПб, Пушкинский район, Павловск, СНТ Славяночка-2</t>
  </si>
  <si>
    <t>5-я линия, 351 участок, 8-921-890-95-99</t>
  </si>
  <si>
    <t>10:00-15:00</t>
  </si>
  <si>
    <t>ОБЯЗАТЕЛЕН СОЗВОН ЗА 30 МИНУТ, доп. номер 8-981-818-39-30</t>
  </si>
  <si>
    <t>г. Пушкин, СПб, ул. Ахматовская д. 5</t>
  </si>
  <si>
    <t>кв. 43,3-й этаж,  8-981-740-64-42</t>
  </si>
  <si>
    <t>10:00-13:00</t>
  </si>
  <si>
    <t>СТРОГО до 13-00! оплачивают  на сайте. Созвон за 30 минут , номер карты часто не указывают - почта cathybp@ya.ru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</si>
  <si>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</si>
  <si>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</si>
  <si>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</si>
  <si>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Федор</t>
  </si>
  <si>
    <t>созвон, в кабинет географии,заменить воду (жалуются на неприятный привкус,1 бутыль с кулера снять и забрать), если и эта вода не подойдет,то дело в кулере (чистили в начале сентября)</t>
  </si>
  <si>
    <t>г. Колпино, СПб, ул. Веры Слуцкой, д. 89</t>
  </si>
  <si>
    <t>2-й этаж, Ветеринарная клиника, 8-952-225-30-93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</si>
  <si>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</si>
  <si>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</si>
  <si>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</si>
  <si>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</si>
  <si>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13, в будние дни-с 10,8-921-947-38-00 звонить на этот номер.</t>
  </si>
  <si>
    <t>СПб, Кондратьевский пр. д. 3</t>
  </si>
  <si>
    <t>8-921-957-14-03</t>
  </si>
  <si>
    <t>мед.центр, созвон  8-921-957-14-01, включать за подъём 5р/бут.</t>
  </si>
  <si>
    <t>Разовый</t>
  </si>
  <si>
    <t>посёлок Новоселье Питерский проспект д.1</t>
  </si>
  <si>
    <t>кв.188, 8-921-552-15-23</t>
  </si>
  <si>
    <t>11:00-17:00</t>
  </si>
  <si>
    <t xml:space="preserve">2 - Бутыль 19 литров с ручкой
 2 - Пробка для бутылей 19 литров
 1 - ЧЕК (1-й раз)
 </t>
  </si>
  <si>
    <t>созвон за час.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</si>
  <si>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</si>
  <si>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</si>
  <si>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</si>
  <si>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</si>
  <si>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</si>
  <si>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</si>
  <si>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</si>
  <si>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</si>
  <si>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МО Введенский</t>
  </si>
  <si>
    <t>СПб, ул. Введенская, д. 7</t>
  </si>
  <si>
    <t>во дворе, 8-911-921-00-03</t>
  </si>
  <si>
    <t>ПЕРЕДАТЬ НОВЫЙ ДОГОВОР на 2020г.  только ндс. Администрация МО, быть вежливыми,С  13 до 14 - ОБЕД.</t>
  </si>
  <si>
    <t>РЖД (тендер)</t>
  </si>
  <si>
    <t>СПб, Калининский район, улица Комсомола, д. 37 (3)</t>
  </si>
  <si>
    <t>ЛитерА, каб. 421 , 8-953-363-67-67</t>
  </si>
  <si>
    <t xml:space="preserve">1 - ЧЕК (всегда)
 </t>
  </si>
  <si>
    <t>457-71-59. ЗВОНИТЬ на номер 8-952-246-23-57-созвон лифт работает -сориентируют как найти, ПОДПИСЫВАТЬ АКТ ПРИЁМА-ПЕРЕДАЧИ!!!!!!</t>
  </si>
  <si>
    <t>ВИВАР</t>
  </si>
  <si>
    <t>СПб, Левашовский пр., д. 12</t>
  </si>
  <si>
    <t>оф. 404, 425-64-81</t>
  </si>
  <si>
    <t>с ндс!! созвон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</si>
  <si>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</si>
  <si>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</si>
  <si>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</si>
  <si>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</si>
  <si>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</si>
  <si>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</si>
  <si>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</si>
  <si>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СПб, ул. Наличная, д. 29</t>
  </si>
  <si>
    <t>кв. 95, 8-963-324-69-10</t>
  </si>
  <si>
    <t>созвон за полчаса</t>
  </si>
  <si>
    <t>Теплостройкомплект</t>
  </si>
  <si>
    <t>СПб, ул. Курляндская д. 44</t>
  </si>
  <si>
    <t>59 офис, 2-й этаж, 951-34-50, 251-86-06</t>
  </si>
  <si>
    <t>С 10.00 !</t>
  </si>
  <si>
    <t>поселок Шушары, СПб, ул. Галицкая д. 6к1</t>
  </si>
  <si>
    <t>кв. 96, 5й этаж, лифт есть, 8-999-515-19-32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</si>
  <si>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</si>
  <si>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</si>
  <si>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</si>
  <si>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</si>
  <si>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</si>
  <si>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</si>
  <si>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</si>
  <si>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оплачено 20.02 на карту МИТЕ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</si>
  <si>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</si>
  <si>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</si>
  <si>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</si>
  <si>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</si>
  <si>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ЛВР сервисная компания</t>
  </si>
  <si>
    <t>СПб, улица Одоевского д. 28</t>
  </si>
  <si>
    <t>8 -911- 925-06-84</t>
  </si>
  <si>
    <t>с ндс только.  забрать пустые бут (воду закажут потом)</t>
  </si>
  <si>
    <t>СПб, Кушелевская дорога д. 3к1</t>
  </si>
  <si>
    <t>кв. 263,   8-963-244-60-44, 8-921-369-17-60</t>
  </si>
  <si>
    <t>10:00-16:00</t>
  </si>
  <si>
    <t>СОЗВОН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</si>
  <si>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</si>
  <si>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</si>
  <si>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</si>
  <si>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</si>
  <si>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Георгий</t>
  </si>
  <si>
    <t>ГРАЖДАНЕ РФ, утром ЗА ЧАС СОЗВОН - данные на пропуск,
подписывать АКТ , обязательно подпись и печать. ЗАБРАТЬ ПУСТУЮ ТАРУ (около 80 пустых)</t>
  </si>
  <si>
    <t>ЭйПитрейд</t>
  </si>
  <si>
    <t>СПб, ул. Чапаева д.25</t>
  </si>
  <si>
    <t xml:space="preserve">1 - Доверенность ЭНДИ
 </t>
  </si>
  <si>
    <t>от Энди, забрать заказ № 01607 (пакеты Сыркофф), схема проезда+контакты прилагаются.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</si>
  <si>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</si>
  <si>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</si>
  <si>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</si>
  <si>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</si>
  <si>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Кьюбекс Логистикс</t>
  </si>
  <si>
    <t>СПб, дорога на Турухтанные Острова, 10</t>
  </si>
  <si>
    <t>БЦ. Остров, офис 304, 8-921-887-69-85</t>
  </si>
  <si>
    <t>только ндс. созвон - 8-903-094-86-08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</si>
  <si>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</si>
  <si>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</si>
  <si>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</si>
  <si>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</si>
  <si>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</si>
  <si>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</si>
  <si>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</si>
  <si>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</si>
  <si>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</si>
  <si>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</si>
  <si>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СПб, проспект Косыгина д.31/2</t>
  </si>
  <si>
    <t>кв. 40,  8-920-613-06-55</t>
  </si>
  <si>
    <t>СОЗВОН заранее!</t>
  </si>
  <si>
    <t>г. Колпино, СПб, Советский бульвар, д. 5</t>
  </si>
  <si>
    <t>ЛитА, налоговая №20, каб 117, 8-999-528-98-63</t>
  </si>
  <si>
    <t>НЕ ПОЗЖЕ 13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</si>
  <si>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</si>
  <si>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</si>
  <si>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</si>
  <si>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</si>
  <si>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доки. СОЗВОН ЗА ЧАС ДЛЯ ПРОПУСКА!!!
 Подписывать акт приема-передачи!.
Вода в счёт тендера Псков.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</si>
  <si>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</si>
  <si>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</si>
  <si>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</si>
  <si>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</si>
  <si>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ЦНИИМ</t>
  </si>
  <si>
    <t>СПб, ул. Парадная д.8</t>
  </si>
  <si>
    <t>578-93-99</t>
  </si>
  <si>
    <t>ПУСКАЮТ ТОЛЬКО ГРАЖДАН РФ!  не позже 12!! забрать пустые бутыли (около 100шт), подписать акт!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</si>
  <si>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</si>
  <si>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</si>
  <si>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</si>
  <si>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с ндс. передать упд .при заказе уточнять на кого счёт выставлять (СТА Карго или Логосфера). ОТСРОЧКА ПЛАТЕЖА - 30 дней. Смотреть схему проезда не звонить клиенту Крепить схему проезда сохранено в папке Для Ани.</t>
  </si>
  <si>
    <t>Олимп(вода)</t>
  </si>
  <si>
    <t>Спб, ул. Домостроительная д.3</t>
  </si>
  <si>
    <t>д.3 В, офис 44, 8-920-229-33-11</t>
  </si>
  <si>
    <t>с ндс .воду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</si>
  <si>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АвестПласт</t>
  </si>
  <si>
    <t>СПб, Свердловская набережная, д. 64</t>
  </si>
  <si>
    <t>пом. 22Н, 702-74-02,, 8-931-976-65-86</t>
  </si>
  <si>
    <t>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</si>
  <si>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</si>
  <si>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</si>
  <si>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</si>
  <si>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</si>
  <si>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(1-й раз)
 </t>
  </si>
  <si>
    <t>тендер! подписывать акты,  ЗАБРАТЬ ВСЮ ПУСТУЮ ТАРУ.   Контракт 02-19 от 18.12.2018г.  В ЭТОТ РАЗ ЗА НАЛИЧКУ</t>
  </si>
  <si>
    <t>Глобал-электро(быв.Лидер-Электро водоносов)</t>
  </si>
  <si>
    <t>СПб, ул. Бухарестская д. 8</t>
  </si>
  <si>
    <t>офис 97, +7-812-987-49-32</t>
  </si>
  <si>
    <t>NaN</t>
  </si>
  <si>
    <t>С НДС подписать акт-приёма передачи ,СЧЁТ на 10 бут, поставка №2 (10 из 10).  доки на ГЛОБАЛ-ЭЛЕКТРО</t>
  </si>
  <si>
    <t>ИП Грушко (ИП НАДОБНИКОВ)водоносов</t>
  </si>
  <si>
    <t>г. Колпино, ул. Октябрьская, д. 8</t>
  </si>
  <si>
    <t>ТРК ОКА, секция 3б, 2 этаж, 748-42-06, 244-88-22, 944-34-40, 242-16-26,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</si>
  <si>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</si>
  <si>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</si>
  <si>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</si>
  <si>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</si>
  <si>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</si>
  <si>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</si>
  <si>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</si>
  <si>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</si>
  <si>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</si>
  <si>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</si>
  <si>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</si>
  <si>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</si>
  <si>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</si>
  <si>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</si>
  <si>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</si>
  <si>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Клиент№1888</t>
  </si>
  <si>
    <t>СПб, ул. Среднерогатская, д.20</t>
  </si>
  <si>
    <t>кв.470,  строение 1, 5 парадная  8-911-018-04-22</t>
  </si>
  <si>
    <t>13:00-17:00</t>
  </si>
  <si>
    <t>Возить в указанный промежуток! с 13!</t>
  </si>
  <si>
    <t>Клиент№4846</t>
  </si>
  <si>
    <t>СПб, ул. Тельмана, д. 40</t>
  </si>
  <si>
    <t>кв. 207, 8-921-980-43-34</t>
  </si>
  <si>
    <t>пакет на 20 бутылей Поставка  №4 (16 из 20)</t>
  </si>
  <si>
    <t>Спиридонов</t>
  </si>
  <si>
    <t>СПб, ул. Возрождения д. 34</t>
  </si>
  <si>
    <t>Sava-Питер, шинный центр, 8-921-656-42-52</t>
  </si>
  <si>
    <t>2 бут в залог</t>
  </si>
  <si>
    <t>созвон. сдадут 8 пустых, оставят 2 залога</t>
  </si>
  <si>
    <t>ИП Пузырев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</si>
  <si>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</si>
  <si>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</si>
  <si>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8-911-012-87-07 доки на ИП Пузырев</t>
  </si>
  <si>
    <t>Колпино, СПб, улица Ижорского Батальона, 14</t>
  </si>
  <si>
    <t>кв. 69, 5-й этаж, 8-953-177-70-41 Петр</t>
  </si>
  <si>
    <t>Клиент№6573</t>
  </si>
  <si>
    <t>СПб, 1-я Красноармейская ул., д. 15А</t>
  </si>
  <si>
    <t>3 этаж, офис 320, 8-911-263-26-23 Евгений</t>
  </si>
  <si>
    <t>2 бут в зачёт</t>
  </si>
  <si>
    <t>могут сдать больше пустых бут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</si>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</sst>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2" sqref="C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5531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2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691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1050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1638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40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5458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>
        <v>720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2530</v>
      </c>
      <c r="D10" s="46" t="s">
        <v>53</v>
      </c>
      <c r="E10" s="46" t="s">
        <v>54</v>
      </c>
      <c r="F10" s="38" t="s">
        <v>55</v>
      </c>
      <c r="G10" s="46" t="s">
        <v>44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8">
        <v>94324</v>
      </c>
      <c r="D11" s="46" t="s">
        <v>58</v>
      </c>
      <c r="E11" s="46" t="s">
        <v>59</v>
      </c>
      <c r="F11" s="38" t="s">
        <v>60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92415</v>
      </c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>
        <v>1</v>
      </c>
      <c r="L12" s="49"/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4903</v>
      </c>
      <c r="D13" s="46" t="s">
        <v>67</v>
      </c>
      <c r="E13" s="46" t="s">
        <v>68</v>
      </c>
      <c r="F13" s="38" t="s">
        <v>64</v>
      </c>
      <c r="G13" s="46" t="s">
        <v>69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>
        <v>0</v>
      </c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1816</v>
      </c>
      <c r="D14" s="46" t="s">
        <v>71</v>
      </c>
      <c r="E14" s="46" t="s">
        <v>72</v>
      </c>
      <c r="F14" s="38" t="s">
        <v>60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4745</v>
      </c>
      <c r="D15" s="46" t="s">
        <v>74</v>
      </c>
      <c r="E15" s="46" t="s">
        <v>75</v>
      </c>
      <c r="F15" s="38" t="s">
        <v>76</v>
      </c>
      <c r="G15" s="46" t="s">
        <v>69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1650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3068</v>
      </c>
      <c r="D16" s="46" t="s">
        <v>78</v>
      </c>
      <c r="E16" s="46" t="s">
        <v>79</v>
      </c>
      <c r="F16" s="38" t="s">
        <v>60</v>
      </c>
      <c r="G16" s="46" t="s">
        <v>69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40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/>
      <c r="D17" s="46" t="s">
        <v>82</v>
      </c>
      <c r="E17" s="46" t="s">
        <v>83</v>
      </c>
      <c r="F17" s="38" t="s">
        <v>84</v>
      </c>
      <c r="G17" s="46" t="s">
        <v>44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960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4662</v>
      </c>
      <c r="D18" s="46" t="s">
        <v>88</v>
      </c>
      <c r="E18" s="46" t="s">
        <v>89</v>
      </c>
      <c r="F18" s="38" t="s">
        <v>43</v>
      </c>
      <c r="G18" s="46" t="s">
        <v>44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840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9">
        <v>60089</v>
      </c>
      <c r="D19" s="52" t="s">
        <v>92</v>
      </c>
      <c r="E19" s="52" t="s">
        <v>93</v>
      </c>
      <c r="F19" s="54" t="s">
        <v>38</v>
      </c>
      <c r="G19" s="52" t="s">
        <v>44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1650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167</v>
      </c>
      <c r="D20" s="52" t="s">
        <v>96</v>
      </c>
      <c r="E20" s="52" t="s">
        <v>97</v>
      </c>
      <c r="F20" s="54" t="s">
        <v>64</v>
      </c>
      <c r="G20" s="52" t="s">
        <v>50</v>
      </c>
      <c r="H20" s="55"/>
      <c r="I20" s="56"/>
      <c r="J20" s="56"/>
      <c r="K20" s="56"/>
      <c r="L20" s="56">
        <v>8</v>
      </c>
      <c r="M20" s="56"/>
      <c r="N20" s="56" t="str">
        <f>SUM(I20:M20)</f>
        <v>0</v>
      </c>
      <c r="O20" s="57"/>
      <c r="P20" s="56"/>
      <c r="Q20" s="56">
        <v>960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3">
        <v>80002</v>
      </c>
      <c r="D21" s="52" t="s">
        <v>100</v>
      </c>
      <c r="E21" s="52" t="s">
        <v>101</v>
      </c>
      <c r="F21" s="54" t="s">
        <v>43</v>
      </c>
      <c r="G21" s="52" t="s">
        <v>69</v>
      </c>
      <c r="H21" s="55"/>
      <c r="I21" s="56">
        <v>15</v>
      </c>
      <c r="J21" s="56"/>
      <c r="K21" s="56"/>
      <c r="L21" s="56"/>
      <c r="M21" s="56"/>
      <c r="N21" s="56" t="str">
        <f>SUM(I21:M21)</f>
        <v>0</v>
      </c>
      <c r="O21" s="57"/>
      <c r="P21" s="56">
        <v>1650</v>
      </c>
      <c r="Q21" s="56"/>
      <c r="R21" s="56"/>
      <c r="S21" s="54" t="s">
        <v>102</v>
      </c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5554</v>
      </c>
      <c r="D22" s="52" t="s">
        <v>105</v>
      </c>
      <c r="E22" s="52" t="s">
        <v>106</v>
      </c>
      <c r="F22" s="54" t="s">
        <v>38</v>
      </c>
      <c r="G22" s="52" t="s">
        <v>50</v>
      </c>
      <c r="H22" s="55"/>
      <c r="I22" s="56"/>
      <c r="J22" s="56"/>
      <c r="K22" s="56">
        <v>4</v>
      </c>
      <c r="L22" s="56"/>
      <c r="M22" s="56"/>
      <c r="N22" s="56" t="str">
        <f>SUM(I22:M22)</f>
        <v>0</v>
      </c>
      <c r="O22" s="57"/>
      <c r="P22" s="56"/>
      <c r="Q22" s="56">
        <v>720</v>
      </c>
      <c r="R22" s="56"/>
      <c r="S22" s="54"/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58">
        <v>94648</v>
      </c>
      <c r="D23" s="46" t="s">
        <v>108</v>
      </c>
      <c r="E23" s="46" t="s">
        <v>109</v>
      </c>
      <c r="F23" s="38" t="s">
        <v>38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 t="s">
        <v>102</v>
      </c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111</v>
      </c>
      <c r="C24" s="59">
        <v>60100</v>
      </c>
      <c r="D24" s="52" t="s">
        <v>112</v>
      </c>
      <c r="E24" s="52" t="s">
        <v>113</v>
      </c>
      <c r="F24" s="54" t="s">
        <v>38</v>
      </c>
      <c r="G24" s="52" t="s">
        <v>44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1100</v>
      </c>
      <c r="R24" s="56"/>
      <c r="S24" s="54"/>
      <c r="T24" s="54" t="s">
        <v>114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40</v>
      </c>
      <c r="C25" s="62">
        <v>93449</v>
      </c>
      <c r="D25" s="61" t="s">
        <v>115</v>
      </c>
      <c r="E25" s="61" t="s">
        <v>116</v>
      </c>
      <c r="F25" s="63" t="s">
        <v>64</v>
      </c>
      <c r="G25" s="61" t="s">
        <v>50</v>
      </c>
      <c r="H25" s="64"/>
      <c r="I25" s="65"/>
      <c r="J25" s="65"/>
      <c r="K25" s="65"/>
      <c r="L25" s="65">
        <v>5</v>
      </c>
      <c r="M25" s="65"/>
      <c r="N25" s="65" t="str">
        <f>SUM(I25:M25)</f>
        <v>0</v>
      </c>
      <c r="O25" s="66"/>
      <c r="P25" s="65">
        <v>900</v>
      </c>
      <c r="Q25" s="65"/>
      <c r="R25" s="65">
        <v>50</v>
      </c>
      <c r="S25" s="63"/>
      <c r="T25" s="63" t="s">
        <v>117</v>
      </c>
      <c r="U25" s="6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>
        <v>2257</v>
      </c>
      <c r="D26" s="46" t="s">
        <v>119</v>
      </c>
      <c r="E26" s="46" t="s">
        <v>120</v>
      </c>
      <c r="F26" s="38" t="s">
        <v>43</v>
      </c>
      <c r="G26" s="46" t="s">
        <v>44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240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58">
        <v>94707</v>
      </c>
      <c r="D27" s="46" t="s">
        <v>122</v>
      </c>
      <c r="E27" s="46" t="s">
        <v>123</v>
      </c>
      <c r="F27" s="38" t="s">
        <v>43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1026</v>
      </c>
      <c r="D28" s="52" t="s">
        <v>125</v>
      </c>
      <c r="E28" s="52" t="s">
        <v>126</v>
      </c>
      <c r="F28" s="54" t="s">
        <v>60</v>
      </c>
      <c r="G28" s="52" t="s">
        <v>44</v>
      </c>
      <c r="H28" s="55"/>
      <c r="I28" s="56"/>
      <c r="J28" s="56"/>
      <c r="K28" s="56">
        <v>5</v>
      </c>
      <c r="L28" s="56"/>
      <c r="M28" s="56"/>
      <c r="N28" s="56" t="str">
        <f>SUM(I28:M28)</f>
        <v>0</v>
      </c>
      <c r="O28" s="57"/>
      <c r="P28" s="56"/>
      <c r="Q28" s="56">
        <v>900</v>
      </c>
      <c r="R28" s="56"/>
      <c r="S28" s="54"/>
      <c r="T28" s="54" t="s">
        <v>127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47">
        <v>5060</v>
      </c>
      <c r="D29" s="46" t="s">
        <v>129</v>
      </c>
      <c r="E29" s="46" t="s">
        <v>130</v>
      </c>
      <c r="F29" s="38" t="s">
        <v>64</v>
      </c>
      <c r="G29" s="46" t="s">
        <v>50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480</v>
      </c>
      <c r="Q29" s="49"/>
      <c r="R29" s="49">
        <v>0</v>
      </c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132</v>
      </c>
      <c r="C30" s="53">
        <v>2187</v>
      </c>
      <c r="D30" s="52" t="s">
        <v>133</v>
      </c>
      <c r="E30" s="52" t="s">
        <v>134</v>
      </c>
      <c r="F30" s="54" t="s">
        <v>60</v>
      </c>
      <c r="G30" s="52" t="s">
        <v>33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2800</v>
      </c>
      <c r="R30" s="56"/>
      <c r="S30" s="54"/>
      <c r="T30" s="54" t="s">
        <v>135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136</v>
      </c>
      <c r="C31" s="59">
        <v>60067</v>
      </c>
      <c r="D31" s="52" t="s">
        <v>137</v>
      </c>
      <c r="E31" s="52" t="s">
        <v>138</v>
      </c>
      <c r="F31" s="54" t="s">
        <v>38</v>
      </c>
      <c r="G31" s="52" t="s">
        <v>50</v>
      </c>
      <c r="H31" s="55"/>
      <c r="I31" s="56"/>
      <c r="J31" s="56"/>
      <c r="K31" s="56"/>
      <c r="L31" s="56">
        <v>0</v>
      </c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139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40</v>
      </c>
      <c r="C32" s="47">
        <v>92592</v>
      </c>
      <c r="D32" s="46" t="s">
        <v>140</v>
      </c>
      <c r="E32" s="46" t="s">
        <v>141</v>
      </c>
      <c r="F32" s="38" t="s">
        <v>142</v>
      </c>
      <c r="G32" s="46" t="s">
        <v>69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144</v>
      </c>
      <c r="C33" s="59">
        <v>50056</v>
      </c>
      <c r="D33" s="52" t="s">
        <v>145</v>
      </c>
      <c r="E33" s="52" t="s">
        <v>146</v>
      </c>
      <c r="F33" s="54" t="s">
        <v>147</v>
      </c>
      <c r="G33" s="52" t="s">
        <v>148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149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47"/>
      <c r="D34" s="46" t="s">
        <v>151</v>
      </c>
      <c r="E34" s="46"/>
      <c r="F34" s="38" t="s">
        <v>55</v>
      </c>
      <c r="G34" s="46" t="s">
        <v>50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>
        <v>0</v>
      </c>
      <c r="R34" s="49"/>
      <c r="S34" s="38" t="s">
        <v>152</v>
      </c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154</v>
      </c>
      <c r="C35" s="53">
        <v>2517</v>
      </c>
      <c r="D35" s="52" t="s">
        <v>155</v>
      </c>
      <c r="E35" s="52" t="s">
        <v>156</v>
      </c>
      <c r="F35" s="54" t="s">
        <v>60</v>
      </c>
      <c r="G35" s="52" t="s">
        <v>50</v>
      </c>
      <c r="H35" s="55"/>
      <c r="I35" s="56"/>
      <c r="J35" s="56"/>
      <c r="K35" s="56"/>
      <c r="L35" s="56">
        <v>13</v>
      </c>
      <c r="M35" s="56"/>
      <c r="N35" s="56" t="str">
        <f>SUM(I35:M35)</f>
        <v>0</v>
      </c>
      <c r="O35" s="57"/>
      <c r="P35" s="56"/>
      <c r="Q35" s="56">
        <v>1755</v>
      </c>
      <c r="R35" s="56">
        <v>65</v>
      </c>
      <c r="S35" s="54"/>
      <c r="T35" s="54" t="s">
        <v>157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158</v>
      </c>
      <c r="C36" s="53">
        <v>962</v>
      </c>
      <c r="D36" s="52" t="s">
        <v>159</v>
      </c>
      <c r="E36" s="52" t="s">
        <v>160</v>
      </c>
      <c r="F36" s="54" t="s">
        <v>43</v>
      </c>
      <c r="G36" s="52" t="s">
        <v>44</v>
      </c>
      <c r="H36" s="55"/>
      <c r="I36" s="56"/>
      <c r="J36" s="56"/>
      <c r="K36" s="56">
        <v>4</v>
      </c>
      <c r="L36" s="56"/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53">
        <v>91608</v>
      </c>
      <c r="D37" s="52" t="s">
        <v>163</v>
      </c>
      <c r="E37" s="52" t="s">
        <v>164</v>
      </c>
      <c r="F37" s="54" t="s">
        <v>165</v>
      </c>
      <c r="G37" s="52" t="s">
        <v>148</v>
      </c>
      <c r="H37" s="55"/>
      <c r="I37" s="56"/>
      <c r="J37" s="56"/>
      <c r="K37" s="56"/>
      <c r="L37" s="56">
        <v>15</v>
      </c>
      <c r="M37" s="56"/>
      <c r="N37" s="56" t="str">
        <f>SUM(I37:M37)</f>
        <v>0</v>
      </c>
      <c r="O37" s="57"/>
      <c r="P37" s="56"/>
      <c r="Q37" s="56">
        <v>1875</v>
      </c>
      <c r="R37" s="56"/>
      <c r="S37" s="54"/>
      <c r="T37" s="54" t="s">
        <v>166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>
        <v>726</v>
      </c>
      <c r="D38" s="46" t="s">
        <v>168</v>
      </c>
      <c r="E38" s="46" t="s">
        <v>169</v>
      </c>
      <c r="F38" s="38" t="s">
        <v>170</v>
      </c>
      <c r="G38" s="46" t="s">
        <v>44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40</v>
      </c>
      <c r="C39" s="47">
        <v>2161</v>
      </c>
      <c r="D39" s="46" t="s">
        <v>172</v>
      </c>
      <c r="E39" s="46" t="s">
        <v>173</v>
      </c>
      <c r="F39" s="38" t="s">
        <v>60</v>
      </c>
      <c r="G39" s="46" t="s">
        <v>148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40</v>
      </c>
      <c r="C40" s="47">
        <v>2471</v>
      </c>
      <c r="D40" s="46" t="s">
        <v>175</v>
      </c>
      <c r="E40" s="46" t="s">
        <v>176</v>
      </c>
      <c r="F40" s="38" t="s">
        <v>64</v>
      </c>
      <c r="G40" s="46" t="s">
        <v>33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178</v>
      </c>
      <c r="C41" s="53">
        <v>50016</v>
      </c>
      <c r="D41" s="52" t="s">
        <v>179</v>
      </c>
      <c r="E41" s="52" t="s">
        <v>180</v>
      </c>
      <c r="F41" s="54" t="s">
        <v>181</v>
      </c>
      <c r="G41" s="52" t="s">
        <v>69</v>
      </c>
      <c r="H41" s="55"/>
      <c r="I41" s="56"/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183</v>
      </c>
      <c r="C42" s="53">
        <v>4026</v>
      </c>
      <c r="D42" s="52" t="s">
        <v>184</v>
      </c>
      <c r="E42" s="52" t="s">
        <v>185</v>
      </c>
      <c r="F42" s="54" t="s">
        <v>60</v>
      </c>
      <c r="G42" s="52" t="s">
        <v>44</v>
      </c>
      <c r="H42" s="55"/>
      <c r="I42" s="56"/>
      <c r="J42" s="56"/>
      <c r="K42" s="56">
        <v>30</v>
      </c>
      <c r="L42" s="56"/>
      <c r="M42" s="56"/>
      <c r="N42" s="56" t="str">
        <f>SUM(I42:M42)</f>
        <v>0</v>
      </c>
      <c r="O42" s="57"/>
      <c r="P42" s="56"/>
      <c r="Q42" s="56">
        <v>3600</v>
      </c>
      <c r="R42" s="56"/>
      <c r="S42" s="54"/>
      <c r="T42" s="54" t="s">
        <v>186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187</v>
      </c>
      <c r="C43" s="59">
        <v>500060</v>
      </c>
      <c r="D43" s="52" t="s">
        <v>188</v>
      </c>
      <c r="E43" s="52" t="s">
        <v>189</v>
      </c>
      <c r="F43" s="54" t="s">
        <v>76</v>
      </c>
      <c r="G43" s="52" t="s">
        <v>148</v>
      </c>
      <c r="H43" s="55"/>
      <c r="I43" s="56">
        <v>0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190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191</v>
      </c>
      <c r="C44" s="53">
        <v>4124</v>
      </c>
      <c r="D44" s="52" t="s">
        <v>192</v>
      </c>
      <c r="E44" s="52" t="s">
        <v>193</v>
      </c>
      <c r="F44" s="54" t="s">
        <v>142</v>
      </c>
      <c r="G44" s="52" t="s">
        <v>33</v>
      </c>
      <c r="H44" s="55"/>
      <c r="I44" s="56"/>
      <c r="J44" s="56"/>
      <c r="K44" s="56">
        <v>30</v>
      </c>
      <c r="L44" s="56"/>
      <c r="M44" s="56"/>
      <c r="N44" s="56" t="str">
        <f>SUM(I44:M44)</f>
        <v>0</v>
      </c>
      <c r="O44" s="57"/>
      <c r="P44" s="56"/>
      <c r="Q44" s="56">
        <v>3600</v>
      </c>
      <c r="R44" s="56"/>
      <c r="S44" s="54"/>
      <c r="T44" s="54" t="s">
        <v>194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195</v>
      </c>
      <c r="C45" s="53">
        <v>92603</v>
      </c>
      <c r="D45" s="52" t="s">
        <v>196</v>
      </c>
      <c r="E45" s="52" t="s">
        <v>197</v>
      </c>
      <c r="F45" s="54" t="s">
        <v>38</v>
      </c>
      <c r="G45" s="52" t="s">
        <v>69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1400</v>
      </c>
      <c r="R45" s="56"/>
      <c r="S45" s="54"/>
      <c r="T45" s="54" t="s">
        <v>198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199</v>
      </c>
      <c r="C46" s="53">
        <v>2173</v>
      </c>
      <c r="D46" s="52" t="s">
        <v>200</v>
      </c>
      <c r="E46" s="52" t="s">
        <v>201</v>
      </c>
      <c r="F46" s="54" t="s">
        <v>64</v>
      </c>
      <c r="G46" s="52" t="s">
        <v>69</v>
      </c>
      <c r="H46" s="55"/>
      <c r="I46" s="56"/>
      <c r="J46" s="56">
        <v>10</v>
      </c>
      <c r="K46" s="56"/>
      <c r="L46" s="56"/>
      <c r="M46" s="56"/>
      <c r="N46" s="56" t="str">
        <f>SUM(I46:M46)</f>
        <v>0</v>
      </c>
      <c r="O46" s="57"/>
      <c r="P46" s="56"/>
      <c r="Q46" s="56">
        <v>1850</v>
      </c>
      <c r="R46" s="56">
        <v>0</v>
      </c>
      <c r="S46" s="54"/>
      <c r="T46" s="54" t="s">
        <v>202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203</v>
      </c>
      <c r="C47" s="53">
        <v>500051</v>
      </c>
      <c r="D47" s="52" t="s">
        <v>204</v>
      </c>
      <c r="E47" s="52" t="s">
        <v>205</v>
      </c>
      <c r="F47" s="54" t="s">
        <v>206</v>
      </c>
      <c r="G47" s="52" t="s">
        <v>50</v>
      </c>
      <c r="H47" s="55"/>
      <c r="I47" s="56">
        <v>10</v>
      </c>
      <c r="J47" s="56"/>
      <c r="K47" s="56"/>
      <c r="L47" s="56"/>
      <c r="M47" s="56"/>
      <c r="N47" s="56" t="str">
        <f>SUM(I47:M47)</f>
        <v>0</v>
      </c>
      <c r="O47" s="57"/>
      <c r="P47" s="56">
        <v>1040</v>
      </c>
      <c r="Q47" s="56"/>
      <c r="R47" s="56"/>
      <c r="S47" s="54" t="s">
        <v>207</v>
      </c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209</v>
      </c>
      <c r="C48" s="53">
        <v>3092</v>
      </c>
      <c r="D48" s="52" t="s">
        <v>210</v>
      </c>
      <c r="E48" s="52" t="s">
        <v>211</v>
      </c>
      <c r="F48" s="54" t="s">
        <v>60</v>
      </c>
      <c r="G48" s="52" t="s">
        <v>148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 t="s">
        <v>212</v>
      </c>
      <c r="R48" s="56"/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2003</v>
      </c>
      <c r="D49" s="52" t="s">
        <v>215</v>
      </c>
      <c r="E49" s="52" t="s">
        <v>216</v>
      </c>
      <c r="F49" s="54" t="s">
        <v>38</v>
      </c>
      <c r="G49" s="52" t="s">
        <v>33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/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500050</v>
      </c>
      <c r="D50" s="52" t="s">
        <v>218</v>
      </c>
      <c r="E50" s="52" t="s">
        <v>219</v>
      </c>
      <c r="F50" s="54" t="s">
        <v>64</v>
      </c>
      <c r="G50" s="52" t="s">
        <v>50</v>
      </c>
      <c r="H50" s="55"/>
      <c r="I50" s="56">
        <v>50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4250</v>
      </c>
      <c r="R50" s="56"/>
      <c r="S50" s="54"/>
      <c r="T50" s="54" t="s">
        <v>220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221</v>
      </c>
      <c r="C51" s="53">
        <v>2370</v>
      </c>
      <c r="D51" s="52" t="s">
        <v>222</v>
      </c>
      <c r="E51" s="52" t="s">
        <v>223</v>
      </c>
      <c r="F51" s="54" t="s">
        <v>60</v>
      </c>
      <c r="G51" s="52" t="s">
        <v>33</v>
      </c>
      <c r="H51" s="55"/>
      <c r="I51" s="56"/>
      <c r="J51" s="56"/>
      <c r="K51" s="56"/>
      <c r="L51" s="56">
        <v>6</v>
      </c>
      <c r="M51" s="56"/>
      <c r="N51" s="56" t="str">
        <f>SUM(I51:M51)</f>
        <v>0</v>
      </c>
      <c r="O51" s="57"/>
      <c r="P51" s="56"/>
      <c r="Q51" s="56">
        <v>1020</v>
      </c>
      <c r="R51" s="56"/>
      <c r="S51" s="54"/>
      <c r="T51" s="54"/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224</v>
      </c>
      <c r="C52" s="53">
        <v>94790</v>
      </c>
      <c r="D52" s="52" t="s">
        <v>225</v>
      </c>
      <c r="E52" s="52" t="s">
        <v>226</v>
      </c>
      <c r="F52" s="54" t="s">
        <v>227</v>
      </c>
      <c r="G52" s="52" t="s">
        <v>69</v>
      </c>
      <c r="H52" s="55"/>
      <c r="I52" s="56"/>
      <c r="J52" s="56"/>
      <c r="K52" s="56"/>
      <c r="L52" s="56">
        <v>10</v>
      </c>
      <c r="M52" s="56"/>
      <c r="N52" s="56" t="str">
        <f>SUM(I52:M52)</f>
        <v>0</v>
      </c>
      <c r="O52" s="57"/>
      <c r="P52" s="56"/>
      <c r="Q52" s="56">
        <v>1400</v>
      </c>
      <c r="R52" s="56"/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40</v>
      </c>
      <c r="C53" s="47">
        <v>2554</v>
      </c>
      <c r="D53" s="46" t="s">
        <v>229</v>
      </c>
      <c r="E53" s="46" t="s">
        <v>230</v>
      </c>
      <c r="F53" s="38" t="s">
        <v>38</v>
      </c>
      <c r="G53" s="46" t="s">
        <v>148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1888</v>
      </c>
      <c r="D54" s="46" t="s">
        <v>233</v>
      </c>
      <c r="E54" s="46" t="s">
        <v>234</v>
      </c>
      <c r="F54" s="38" t="s">
        <v>235</v>
      </c>
      <c r="G54" s="46" t="s">
        <v>33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4846</v>
      </c>
      <c r="D55" s="46" t="s">
        <v>238</v>
      </c>
      <c r="E55" s="46" t="s">
        <v>239</v>
      </c>
      <c r="F55" s="38" t="s">
        <v>64</v>
      </c>
      <c r="G55" s="46" t="s">
        <v>33</v>
      </c>
      <c r="H55" s="48"/>
      <c r="I55" s="49"/>
      <c r="J55" s="49"/>
      <c r="K55" s="49">
        <v>5</v>
      </c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5735</v>
      </c>
      <c r="D56" s="46" t="s">
        <v>242</v>
      </c>
      <c r="E56" s="46" t="s">
        <v>243</v>
      </c>
      <c r="F56" s="38" t="s">
        <v>64</v>
      </c>
      <c r="G56" s="46" t="s">
        <v>44</v>
      </c>
      <c r="H56" s="48"/>
      <c r="I56" s="49"/>
      <c r="J56" s="49"/>
      <c r="K56" s="49">
        <v>10</v>
      </c>
      <c r="L56" s="49"/>
      <c r="M56" s="49"/>
      <c r="N56" s="49" t="str">
        <f>SUM(I56:M56)</f>
        <v>0</v>
      </c>
      <c r="O56" s="50" t="s">
        <v>244</v>
      </c>
      <c r="P56" s="49">
        <v>1400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53">
        <v>3233</v>
      </c>
      <c r="D57" s="52" t="s">
        <v>247</v>
      </c>
      <c r="E57" s="52" t="s">
        <v>248</v>
      </c>
      <c r="F57" s="54" t="s">
        <v>60</v>
      </c>
      <c r="G57" s="52" t="s">
        <v>50</v>
      </c>
      <c r="H57" s="55"/>
      <c r="I57" s="56"/>
      <c r="J57" s="56"/>
      <c r="K57" s="56"/>
      <c r="L57" s="56">
        <v>3</v>
      </c>
      <c r="M57" s="56"/>
      <c r="N57" s="56" t="str">
        <f>SUM(I57:M57)</f>
        <v>0</v>
      </c>
      <c r="O57" s="57"/>
      <c r="P57" s="56"/>
      <c r="Q57" s="56">
        <v>555</v>
      </c>
      <c r="R57" s="56"/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40</v>
      </c>
      <c r="C58" s="47">
        <v>1605</v>
      </c>
      <c r="D58" s="46" t="s">
        <v>250</v>
      </c>
      <c r="E58" s="46" t="s">
        <v>251</v>
      </c>
      <c r="F58" s="38" t="s">
        <v>43</v>
      </c>
      <c r="G58" s="46" t="s">
        <v>33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660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58">
        <v>6499</v>
      </c>
      <c r="D59" s="46" t="s">
        <v>253</v>
      </c>
      <c r="E59" s="46" t="s">
        <v>254</v>
      </c>
      <c r="F59" s="38" t="s">
        <v>64</v>
      </c>
      <c r="G59" s="46" t="s">
        <v>69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 t="s">
        <v>255</v>
      </c>
      <c r="P59" s="49">
        <v>490</v>
      </c>
      <c r="Q59" s="49"/>
      <c r="R59" s="49"/>
      <c r="S59" s="38" t="s">
        <v>102</v>
      </c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257</v>
      </c>
      <c r="C60" s="53">
        <v>5178</v>
      </c>
      <c r="D60" s="52" t="s">
        <v>258</v>
      </c>
      <c r="E60" s="52" t="s">
        <v>259</v>
      </c>
      <c r="F60" s="54" t="s">
        <v>260</v>
      </c>
      <c r="G60" s="52" t="s">
        <v>261</v>
      </c>
      <c r="H60" s="55"/>
      <c r="I60" s="56"/>
      <c r="J60" s="56"/>
      <c r="K60" s="56">
        <v>36</v>
      </c>
      <c r="L60" s="56"/>
      <c r="M60" s="56"/>
      <c r="N60" s="56" t="str">
        <f>SUM(I60:M60)</f>
        <v>0</v>
      </c>
      <c r="O60" s="57">
        <v>11</v>
      </c>
      <c r="P60" s="56">
        <v>1800</v>
      </c>
      <c r="Q60" s="56"/>
      <c r="R60" s="56"/>
      <c r="S60" s="54"/>
      <c r="T60" s="54" t="s">
        <v>262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257</v>
      </c>
      <c r="C61" s="53">
        <v>5178</v>
      </c>
      <c r="D61" s="52" t="s">
        <v>258</v>
      </c>
      <c r="E61" s="52" t="s">
        <v>259</v>
      </c>
      <c r="F61" s="54" t="s">
        <v>260</v>
      </c>
      <c r="G61" s="52" t="s">
        <v>261</v>
      </c>
      <c r="H61" s="55"/>
      <c r="I61" s="56"/>
      <c r="J61" s="56"/>
      <c r="K61" s="56">
        <v>25</v>
      </c>
      <c r="L61" s="56"/>
      <c r="M61" s="56"/>
      <c r="N61" s="56" t="str">
        <f>SUM(I61:M61)</f>
        <v>0</v>
      </c>
      <c r="O61" s="57">
        <v>25</v>
      </c>
      <c r="P61" s="56">
        <v>1250</v>
      </c>
      <c r="Q61" s="56"/>
      <c r="R61" s="56"/>
      <c r="S61" s="54"/>
      <c r="T61" s="54" t="s">
        <v>262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58">
        <v>6633</v>
      </c>
      <c r="D62" s="46" t="s">
        <v>264</v>
      </c>
      <c r="E62" s="46" t="s">
        <v>265</v>
      </c>
      <c r="F62" s="38" t="s">
        <v>38</v>
      </c>
      <c r="G62" s="46" t="s">
        <v>261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>
        <v>3</v>
      </c>
      <c r="P62" s="49">
        <v>300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