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<sst xmlns="http://schemas.openxmlformats.org/spreadsheetml/2006/main" uniqueCount="341">
  <si>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</si>
  <si>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</si>
  <si>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</si>
  <si>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</si>
  <si>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</si>
  <si>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</si>
  <si>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</si>
  <si>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</si>
  <si>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</si>
  <si>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</si>
  <si>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</si>
  <si>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</si>
  <si>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</si>
  <si>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</si>
  <si>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</si>
  <si>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</si>
  <si>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</si>
  <si>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</si>
  <si>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</si>
  <si>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</si>
  <si>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</si>
  <si>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</si>
  <si>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</si>
  <si>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</si>
  <si>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</si>
  <si>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</si>
  <si>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</si>
  <si>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</si>
  <si>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</si>
  <si>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</si>
  <si>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</si>
  <si>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</si>
  <si>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</si>
  <si>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</si>
  <si>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</si>
  <si>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Вячеслав</t>
  </si>
  <si>
    <t>новые цены 8-967-532-49-29</t>
  </si>
  <si>
    <t>Водоносов</t>
  </si>
  <si>
    <t>СПб, ул. Софийская д. 56 литер Е</t>
  </si>
  <si>
    <t>8-952-200-04-06, 8-904-334-85-00</t>
  </si>
  <si>
    <t>10:00-15:00</t>
  </si>
  <si>
    <t>Фахри</t>
  </si>
  <si>
    <t xml:space="preserve">1 - ЧЕК (всегда)
 </t>
  </si>
  <si>
    <t>новая цена всегда возить чек, звонить на второй номер,</t>
  </si>
  <si>
    <t>Клиент№5992</t>
  </si>
  <si>
    <t>СПб, ул. Союза Печатников, д. 8</t>
  </si>
  <si>
    <t>кв. 24, Во двор можно въехать (ворота открываются изнутри, не заперты), подъезд в правом дальнем углу двора.  8-911-999-19-39</t>
  </si>
  <si>
    <t>10:00-13:00</t>
  </si>
  <si>
    <t>Надирбек</t>
  </si>
  <si>
    <t>созвон - откроют ворота. оплатят на карту МИТЕ, о ценах предупредили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</si>
  <si>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</si>
  <si>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</si>
  <si>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</si>
  <si>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</si>
  <si>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созвон - объяснят как найти, всегда высылать счет на почту с печатью kalnik@argus-group.ru  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</si>
  <si>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</si>
  <si>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</si>
  <si>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</si>
  <si>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</si>
  <si>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8-981-908-22-63  подъём+пронос 20 руб/бут . бутыли по стеллажам разместить!! СОЗВОН! новая цена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</si>
  <si>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</si>
  <si>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</si>
  <si>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</si>
  <si>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10:00-18:00</t>
  </si>
  <si>
    <t>созвон! новые цены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</si>
  <si>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</si>
  <si>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</si>
  <si>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</si>
  <si>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Клиент№5799</t>
  </si>
  <si>
    <t>СПб, Новочеркасский проспект, д. 10</t>
  </si>
  <si>
    <t>кв. 56,  8-911-837-32-89 Александр</t>
  </si>
  <si>
    <t>13:00-17:00</t>
  </si>
  <si>
    <t>Александр</t>
  </si>
  <si>
    <t>НЕ РАНЬШЕ!!!! обязательно клиенту ПОЗВОНИТЬ ЗА ЧАС он трудный  НОВАЯ ЦЕНА</t>
  </si>
  <si>
    <t>Кераматика</t>
  </si>
  <si>
    <t>СПб, Горское шоссе, д. 6М</t>
  </si>
  <si>
    <t>склад 1, лестница 2, 8-965-035-98-13</t>
  </si>
  <si>
    <t>10:00-17:00</t>
  </si>
  <si>
    <t>новые цены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</si>
  <si>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</si>
  <si>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</si>
  <si>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</si>
  <si>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09:00-14:00</t>
  </si>
  <si>
    <t>ЧИСТЫЕ БУТЫЛИ!!! ГРЯЗНЫЕ И МЯТЫЕ НЕ ПРИМУТ . 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</si>
  <si>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</si>
  <si>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</si>
  <si>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</si>
  <si>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</si>
  <si>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СПб, Волхонское шоссе, д. 113</t>
  </si>
  <si>
    <t>Валерий 8-921-393-28-06</t>
  </si>
  <si>
    <t>10:00-14:00</t>
  </si>
  <si>
    <t>с 10 работают, новые цены</t>
  </si>
  <si>
    <t>Клиент№6596</t>
  </si>
  <si>
    <t>г. Пушкин, СПб, Колпинское шоссе д. 36к1</t>
  </si>
  <si>
    <t>кв. 429, 8-929-339-70-78  Наталия Бекетова</t>
  </si>
  <si>
    <t>Тимур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</si>
  <si>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</si>
  <si>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</si>
  <si>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</si>
  <si>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NaN</t>
  </si>
  <si>
    <t>созвон за час, чтобы успели подойти,НОВЫЙ Пакет Семейный годовой на 40 бут Поставка №6 (27 из 40)8-911-929-00-70</t>
  </si>
  <si>
    <t>ЭКСПРЕСС КРАН СЕРВИС  (ЭКС,водоносов)</t>
  </si>
  <si>
    <t>г. Колпино ул. Финляндская д. 37</t>
  </si>
  <si>
    <t>8 -812-635-02-05</t>
  </si>
  <si>
    <t xml:space="preserve">1 - Помпа АКВА
 </t>
  </si>
  <si>
    <t>СО СЛЕД поставки цены по сайту(от 2х бут по 185р),  договор</t>
  </si>
  <si>
    <t>СПб,Ленинский проспект д.51</t>
  </si>
  <si>
    <t>кв. 452, 23 этаж вход со двора  8-911-032-66--32</t>
  </si>
  <si>
    <t>Бутыли с ручками! заменить бутыль (плавает грязь), помочь снять с кулера бутыль.</t>
  </si>
  <si>
    <t>Клиент№6223</t>
  </si>
  <si>
    <t>СПб, ул. Есенина д. 1к1</t>
  </si>
  <si>
    <t>помещение 174-н, 8-931-370-26-78</t>
  </si>
  <si>
    <t>14:00-19:00</t>
  </si>
  <si>
    <t>новые цены, СОЗВОН ЗА ЧАС вход справа от магазина дикси.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</si>
  <si>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</si>
  <si>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</si>
  <si>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</si>
  <si>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</si>
  <si>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после 18-15 будут ,новые цены</t>
  </si>
  <si>
    <t>Азимут (СПб)</t>
  </si>
  <si>
    <t>СПб, пр. Стачек, д. 19</t>
  </si>
  <si>
    <t>подъезд 1, кв. 1, домофон не работает, заезд с пр. Стачек, 8-904-337-10-86</t>
  </si>
  <si>
    <t>СПб, ул. Косыгина д. 21к1</t>
  </si>
  <si>
    <t>3й этаж без лифта, 8-911-721-89-60</t>
  </si>
  <si>
    <t>8-911-721-89-60, новая цена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</si>
  <si>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</si>
  <si>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</si>
  <si>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</si>
  <si>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614-64-48   новые цены. звонить на этот номер 8-911-418-30-67 подъём на 4й этаж, в маршруте ничего не требовать.с 10!созвон. Забирать пустую тару!!!!!</t>
  </si>
  <si>
    <t>СПб, Митрофаньевское шоссе д. 2</t>
  </si>
  <si>
    <t>каб. 441,  438-27-03, доки в каб.401</t>
  </si>
  <si>
    <t>с 10!созвон. Забирать пустую тару!!!!! ЗА ПРОПУСКОМ ЗАХОДИТЬ ЧЕРЕЗ ЦЕНТРАЛЬНЫЙ ВХОД!!  новая цена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</si>
  <si>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</si>
  <si>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</si>
  <si>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новая цена созвон если не успеваете
Включать подъём 5р/бут</t>
  </si>
  <si>
    <t>БИС Северо-Запад</t>
  </si>
  <si>
    <t>СПб, ул. Звенигородская д. 22</t>
  </si>
  <si>
    <t>лит. А, оф.501, 5 этаж, 8-911-941-14-09, 448-18-79</t>
  </si>
  <si>
    <t>новые цены ,как можно раньше!!!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</si>
  <si>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</si>
  <si>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</si>
  <si>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</si>
  <si>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о ценах предупредили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</si>
  <si>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</si>
  <si>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</si>
  <si>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</si>
  <si>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</si>
  <si>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</si>
  <si>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созвон  ,забрать 6 пустых бут, ещё будут заказывать воду</t>
  </si>
  <si>
    <t>Наталья Геннадьевна</t>
  </si>
  <si>
    <t>СПб, ул. Тарасова, д. 13</t>
  </si>
  <si>
    <t>кв. 2, домофон 21, 8-931-315-34-49</t>
  </si>
  <si>
    <t>новая цена</t>
  </si>
  <si>
    <t>Интеф</t>
  </si>
  <si>
    <t>СПб, Набережная реки мойки, д. 82</t>
  </si>
  <si>
    <t>литера В,</t>
  </si>
  <si>
    <t>о ценах предупредили. СОЗВОН 8-921-448-73-63
счета отправлять на почтуС ПЕЧАТЬЮ y.brueva@intefgroup.com
a.prusov@intefgroup.com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</si>
  <si>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</si>
  <si>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</si>
  <si>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</si>
  <si>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г. Колпино, СПб, ул. Веры Слуцкой, д. 89</t>
  </si>
  <si>
    <t>2-й этаж, Ветеринарная клиника, 8-952-225-30-93</t>
  </si>
  <si>
    <t>Клиент №230</t>
  </si>
  <si>
    <t>СПб, ул. Большая Пороховская д. 34</t>
  </si>
  <si>
    <t>кв. 57, 8-905-219-77-00, 8-905-219-07-00</t>
  </si>
  <si>
    <t>09:00-12:00</t>
  </si>
  <si>
    <t>созвон если не успеваете! КАК МОЖНО РАНЬШЕ  быть вежливыми! созвон заранее . новая цена</t>
  </si>
  <si>
    <t>Клиент№6830</t>
  </si>
  <si>
    <t>СПб, ул. Зайцева д. 41</t>
  </si>
  <si>
    <t>офис 266, 8-960-259-27-78</t>
  </si>
  <si>
    <t>! созвон заранее новая цена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</si>
  <si>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</si>
  <si>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</si>
  <si>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</si>
  <si>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8-921-760-64-80  , новый Пакет семейный полугодовой  Поставка №4  (12 из 20)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</si>
  <si>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</si>
  <si>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</si>
  <si>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 мы должны БЫЛИ 30р</t>
  </si>
  <si>
    <t>МинТранс</t>
  </si>
  <si>
    <t>Литейный мост</t>
  </si>
  <si>
    <t>8-981-830-87-24</t>
  </si>
  <si>
    <t xml:space="preserve">2 - Сер.Кап. 1-й кат. 19л
 </t>
  </si>
  <si>
    <t>ТЕНДЕР, подписывать акт.</t>
  </si>
  <si>
    <t>Большеохтинский мост</t>
  </si>
  <si>
    <t>8-981-830-85-32</t>
  </si>
  <si>
    <t>СПб, ул. Морской пехоты д. 10к1</t>
  </si>
  <si>
    <t>кв. 54, 2ая парадная, 5й этаж, лифт есть, 8-931-339-30-77 Зинаида</t>
  </si>
  <si>
    <t>ППТК</t>
  </si>
  <si>
    <t>СПб, набережная Обводного канала д. 76</t>
  </si>
  <si>
    <t>8-921-846-47-85 Юлия</t>
  </si>
  <si>
    <t>09:00-13:00</t>
  </si>
  <si>
    <t xml:space="preserve">25 - Сер.Кап. 1-й кат. 19л
 </t>
  </si>
  <si>
    <t>ГРАЖДАНЕ РФ, утром ЗА ЧАС СОЗВОН - данные на пропуск,
подписывать АКТ и ттн (2 оставляем им 1 забираем себе) обязательно подпись и печать. ДОКИ на 25 бут , 1бут довозим</t>
  </si>
  <si>
    <t>СПб, пр. Добролюбова д. 16к2</t>
  </si>
  <si>
    <t>литА 8-921-977-93-58 Роман</t>
  </si>
  <si>
    <t>ГРАЖДАНЕ РФ, утром ЗА ЧАС СОЗВОН - данные на пропуск, подписывать АКТ и ттн (2 оставляем им 1 забераем себе) обязательно подпись и печать</t>
  </si>
  <si>
    <t>Александра</t>
  </si>
  <si>
    <t>СПб, ул. Адмирала Трибуца д. 5</t>
  </si>
  <si>
    <t>кв. 385 домофона нет звонить на моб  8-952-249-57-89,</t>
  </si>
  <si>
    <t>созвон подольше - связь плохая,  новые цены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</si>
  <si>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</si>
  <si>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</si>
  <si>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</si>
  <si>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</si>
  <si>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 xml:space="preserve">1 - Помпа СТАНДАРТ
 </t>
  </si>
  <si>
    <t>новые цены. 8-951-649-74-36 . созвон скажут куда отгружать, в 317 офис</t>
  </si>
  <si>
    <t>Спб, ул. Крупской д. 5</t>
  </si>
  <si>
    <t>от шиномонтажа направо шлагбаум, 8-904-633-85-28</t>
  </si>
  <si>
    <t>4 бут в зачёт</t>
  </si>
  <si>
    <t xml:space="preserve">1 - ЧЕК (1-й раз)
 </t>
  </si>
  <si>
    <t>созвон. сертификат передать</t>
  </si>
  <si>
    <t>БИГ2</t>
  </si>
  <si>
    <t>Железноводская ул., д.3, к.1</t>
  </si>
  <si>
    <t>офис 400, 703-03-77</t>
  </si>
  <si>
    <t>СО СЛЕД поставкой передать УПД от 19.03 - НДС 20%. забирать пустую тару, Поставка №31(100 из 100). Новый счёт Поставка №1(1 из 100). новые цены, передать счёт от 08.11.18</t>
  </si>
  <si>
    <t>г. Павловск, СПб, ул. Мичурина д. 19 литер А</t>
  </si>
  <si>
    <t>школа-интернат №8,  класс 1 Д, 8-921-560-34-50, 305-35-03</t>
  </si>
  <si>
    <t>Позже 13-30 в школе никого не будет!!!!, , 2 А класс! новые цены</t>
  </si>
  <si>
    <t>СПб, ул. Моховая, д. 27-29</t>
  </si>
  <si>
    <t>кв. 65, 5-й этаж, 8-952-273-89-99</t>
  </si>
  <si>
    <t>звонить долго-созвон за 30 мин!!! о ценах предупредили</t>
  </si>
  <si>
    <t>Пушкин, СПб, посёлок Александровская, 5-я линия д. 17к</t>
  </si>
  <si>
    <t>8-952-261-00-11</t>
  </si>
  <si>
    <t>созвон заранее!новые цены</t>
  </si>
  <si>
    <t>Клиент 336</t>
  </si>
  <si>
    <t>СПб, ул. Олеко Дундича д. 8к2</t>
  </si>
  <si>
    <t>(3 эт., Каб.340), 778-85-55, 8-921-329-39-19</t>
  </si>
  <si>
    <t>СПб, Воскресенская набережная, д. 4</t>
  </si>
  <si>
    <t>кв. 235, 4й этаж, лифт есть,  8-931-365-30-80</t>
  </si>
  <si>
    <t>13:00-18:00</t>
  </si>
  <si>
    <t>новая цена. с 13!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</si>
  <si>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</si>
  <si>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</si>
  <si>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</si>
  <si>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новые цены</t>
  </si>
  <si>
    <t>СПб, Каменоостровский пр., д. 24</t>
  </si>
  <si>
    <t>кв. 75, 4й этаж, 8-921-351-09-39 Станислав</t>
  </si>
  <si>
    <t>если что звоните на номер 8-921-912-04-08  ,домофон работает ,новая цена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</si>
  <si>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</si>
  <si>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</si>
  <si>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</si>
  <si>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11:00-14:00</t>
  </si>
  <si>
    <t>.с 11 работают.Реставрируют здание созвон скажут как к ним заехатьс 11 не раньше!8-921-778-45-63 заводить на БСК. новые цены</t>
  </si>
  <si>
    <t>Глеб</t>
  </si>
  <si>
    <t>Спб, ул. Ленсовета д. 34к3</t>
  </si>
  <si>
    <t>кв 104 8-921-303-05-97</t>
  </si>
  <si>
    <t>11:00-13:00</t>
  </si>
  <si>
    <t>ОБЯЗАТЕЛЬНО созвон за полчаса! маленький ребёнок . новая цена. по возможности в этот промежуток с с 11 до 13</t>
  </si>
  <si>
    <t>г. Ломоносов, СПб, Ораниенбаумский пр., д. 45к3</t>
  </si>
  <si>
    <t>кв. 17, 8-952-364-92-47</t>
  </si>
  <si>
    <t>созвон. новые цены. 7-812-422-97-88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</si>
  <si>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</si>
  <si>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</si>
  <si>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</si>
  <si>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</si>
  <si>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АКВА МАРКЕТ</t>
  </si>
  <si>
    <t>СПб, ул. Рыбинская, д. 5 литерА</t>
  </si>
  <si>
    <t>офис 105, 1й этаж, лифт есть, 8-911-164-71-88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</si>
  <si>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</si>
  <si>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</si>
  <si>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</si>
  <si>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</si>
  <si>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</si>
  <si>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</si>
  <si>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</si>
  <si>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</si>
  <si>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</si>
  <si>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</si>
  <si>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</si>
  <si>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</si>
  <si>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ЦНИИМ</t>
  </si>
  <si>
    <t>СПб, ул. Парадная д.8</t>
  </si>
  <si>
    <t>578-93-99</t>
  </si>
  <si>
    <t>Федор</t>
  </si>
  <si>
    <t xml:space="preserve">100 - Сер.Кап. 1-й кат. 19л
 </t>
  </si>
  <si>
    <t>тендер, доки старого образца, вписывать в торг12 Договор №86-970-18 от 17.12.2018 г.</t>
  </si>
  <si>
    <t>Троицкий мост</t>
  </si>
  <si>
    <t>8-921-094-09-70</t>
  </si>
  <si>
    <t>МИТОРГ</t>
  </si>
  <si>
    <t>СПб, ул. Турку д. 25к1</t>
  </si>
  <si>
    <t>кв 115, 8-981-896-96-06, 8-911-236-30-23</t>
  </si>
  <si>
    <t>18:00-21:00</t>
  </si>
  <si>
    <t>возить не раньше 18! На Турку за наличку! на пл. Чернышевского - по б/н. новые цены</t>
  </si>
  <si>
    <t>СПБ, ул. Садовая, д. 7-9-11</t>
  </si>
  <si>
    <t>кв.1, 2-й эт, 8-931-271-54-96</t>
  </si>
  <si>
    <t>09:00-10:00 19:00-21:00</t>
  </si>
  <si>
    <t>помочь  переставить помпу на бутыль. новые цены. СОЗВОН ЕСЛИ НЕ УСПЕВАЕТЕ!!!!!!!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</si>
  <si>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</si>
  <si>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</si>
  <si>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</si>
  <si>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г. Пушкин, СПб, Октябрьский бульвар, д. 7/29</t>
  </si>
  <si>
    <t>кв. 10,  860-15-49</t>
  </si>
  <si>
    <t>созвон заранее! чтобы была на месте. НОВАЯ ЦЕНА</t>
  </si>
  <si>
    <t>Клиент№5569</t>
  </si>
  <si>
    <t>СПб, ул. Просвещения, д. 15</t>
  </si>
  <si>
    <t>кв. 224, 8-921-659-35-57</t>
  </si>
  <si>
    <t>новая цена. созвон.</t>
  </si>
  <si>
    <t>Морозова Лариса Владимировна</t>
  </si>
  <si>
    <t>СПб, ул. Чудновского д. 8к2</t>
  </si>
  <si>
    <t>8-я парадная, кв. 319, 8-952-377-23-85, 8-921-599-46-20</t>
  </si>
  <si>
    <t>с 18!!  ЧИСТЫЕ БУТЫЛИ!!новые цены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</si>
  <si>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</si>
  <si>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</si>
  <si>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</si>
  <si>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ГУРЭП-СЕРВИС (бывшие Невский ГУРЭП)</t>
  </si>
  <si>
    <t>СПб, ул. Коллонтай д. 25к1</t>
  </si>
  <si>
    <t>585-45-39,  583-77-88</t>
  </si>
  <si>
    <t>10:00-16:00</t>
  </si>
  <si>
    <t>не позже 18! ЧИСТЫЕ БУТЫЛИ!!!очень ругаются на грязные и потёртые бутыли.КАК МОЖНО РАНЬШЕ ,новые цены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</si>
  <si>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</si>
  <si>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</si>
  <si>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</si>
  <si>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 МОЖНО ДЕЛИТЬ. ЗАВТРА ДОВЕЗТИ 35 БУТ</t>
  </si>
  <si>
    <t>Арт Стайл</t>
  </si>
  <si>
    <t>СПб, Лиговский пр. д. 265 литер А</t>
  </si>
  <si>
    <t>Менеджер Марина +7 952-214-60-75</t>
  </si>
  <si>
    <t>16:00-17:45</t>
  </si>
  <si>
    <t xml:space="preserve">1 - Доверенность ЭНДИ
 </t>
  </si>
  <si>
    <t>от ЭНДИ, забрать заказ №12 по доверке.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</si>
  <si>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</si>
  <si>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</si>
  <si>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</si>
  <si>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</si>
  <si>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СПб, Калининский район, ул. Васенко д. 12</t>
  </si>
  <si>
    <t>кв. 148, 3 этаж (лифт есть), 8-911-909-24-95</t>
  </si>
  <si>
    <t>созвон!!новая цена</t>
  </si>
  <si>
    <t>СПб, посёлок Парголово, ул. Фёдора Абрамова, 8</t>
  </si>
  <si>
    <t>кв. 116, 1 под., 8-962-704-96-29</t>
  </si>
  <si>
    <t>созвон! по возможности пораньше. в след. раз вода по 170р</t>
  </si>
  <si>
    <t>ржд</t>
  </si>
  <si>
    <t>СПб, Митрофаньевское шоссе д. 3</t>
  </si>
  <si>
    <t>457-28-64, 8--921-371-26-96</t>
  </si>
  <si>
    <t>8-981-801-26-41 Передать чек на 50 бут, забрать деньги. ЗАБРАТЬ ПУСТУЮ ТАРУ! - около 30 бут</t>
  </si>
  <si>
    <t>Клиент№4835</t>
  </si>
  <si>
    <t>СПб, ул. Рубинштейна, д. 16</t>
  </si>
  <si>
    <t>на углу магазин</t>
  </si>
  <si>
    <t>904-26-44. с 11 работают,  новая цена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</si>
  <si>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</si>
  <si>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</si>
  <si>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</si>
  <si>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,новая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</si>
</sst>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>
        <v>680</v>
      </c>
      <c r="Q6" s="56"/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2795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5992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50</v>
      </c>
      <c r="C9" s="60">
        <v>3676</v>
      </c>
      <c r="D9" s="59" t="s">
        <v>51</v>
      </c>
      <c r="E9" s="59" t="s">
        <v>52</v>
      </c>
      <c r="F9" s="61" t="s">
        <v>53</v>
      </c>
      <c r="G9" s="59" t="s">
        <v>35</v>
      </c>
      <c r="H9" s="62"/>
      <c r="I9" s="63"/>
      <c r="J9" s="63"/>
      <c r="K9" s="63"/>
      <c r="L9" s="63">
        <v>20</v>
      </c>
      <c r="M9" s="63"/>
      <c r="N9" s="63" t="str">
        <f>SUM(I9:M9)</f>
        <v>0</v>
      </c>
      <c r="O9" s="64"/>
      <c r="P9" s="63"/>
      <c r="Q9" s="63">
        <v>2600</v>
      </c>
      <c r="R9" s="63"/>
      <c r="S9" s="61"/>
      <c r="T9" s="61" t="s">
        <v>54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55</v>
      </c>
      <c r="C10" s="60">
        <v>2738</v>
      </c>
      <c r="D10" s="59" t="s">
        <v>56</v>
      </c>
      <c r="E10" s="59" t="s">
        <v>57</v>
      </c>
      <c r="F10" s="61" t="s">
        <v>58</v>
      </c>
      <c r="G10" s="59" t="s">
        <v>41</v>
      </c>
      <c r="H10" s="62"/>
      <c r="I10" s="63"/>
      <c r="J10" s="63"/>
      <c r="K10" s="63"/>
      <c r="L10" s="63">
        <v>15</v>
      </c>
      <c r="M10" s="63"/>
      <c r="N10" s="63" t="str">
        <f>SUM(I10:M10)</f>
        <v>0</v>
      </c>
      <c r="O10" s="64"/>
      <c r="P10" s="63"/>
      <c r="Q10" s="63">
        <v>2625</v>
      </c>
      <c r="R10" s="63">
        <v>300</v>
      </c>
      <c r="S10" s="61"/>
      <c r="T10" s="61" t="s">
        <v>59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60010</v>
      </c>
      <c r="D11" s="46" t="s">
        <v>61</v>
      </c>
      <c r="E11" s="46" t="s">
        <v>62</v>
      </c>
      <c r="F11" s="38" t="s">
        <v>63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1100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2015</v>
      </c>
      <c r="D12" s="46" t="s">
        <v>65</v>
      </c>
      <c r="E12" s="46" t="s">
        <v>66</v>
      </c>
      <c r="F12" s="38" t="s">
        <v>58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5799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900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74</v>
      </c>
      <c r="C14" s="60">
        <v>500038</v>
      </c>
      <c r="D14" s="59" t="s">
        <v>75</v>
      </c>
      <c r="E14" s="59" t="s">
        <v>76</v>
      </c>
      <c r="F14" s="61" t="s">
        <v>77</v>
      </c>
      <c r="G14" s="59" t="s">
        <v>48</v>
      </c>
      <c r="H14" s="62"/>
      <c r="I14" s="63"/>
      <c r="J14" s="63"/>
      <c r="K14" s="63"/>
      <c r="L14" s="63">
        <v>6</v>
      </c>
      <c r="M14" s="63"/>
      <c r="N14" s="63" t="str">
        <f>SUM(I14:M14)</f>
        <v>0</v>
      </c>
      <c r="O14" s="64"/>
      <c r="P14" s="63"/>
      <c r="Q14" s="63">
        <v>1020</v>
      </c>
      <c r="R14" s="63"/>
      <c r="S14" s="61"/>
      <c r="T14" s="61" t="s">
        <v>78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79</v>
      </c>
      <c r="C15" s="60">
        <v>687</v>
      </c>
      <c r="D15" s="59" t="s">
        <v>80</v>
      </c>
      <c r="E15" s="59" t="s">
        <v>81</v>
      </c>
      <c r="F15" s="61" t="s">
        <v>82</v>
      </c>
      <c r="G15" s="59" t="s">
        <v>48</v>
      </c>
      <c r="H15" s="62"/>
      <c r="I15" s="63"/>
      <c r="J15" s="63"/>
      <c r="K15" s="63">
        <v>6</v>
      </c>
      <c r="L15" s="63"/>
      <c r="M15" s="63"/>
      <c r="N15" s="63" t="str">
        <f>SUM(I15:M15)</f>
        <v>0</v>
      </c>
      <c r="O15" s="64"/>
      <c r="P15" s="63"/>
      <c r="Q15" s="63">
        <v>960</v>
      </c>
      <c r="R15" s="63"/>
      <c r="S15" s="61"/>
      <c r="T15" s="61" t="s">
        <v>83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84</v>
      </c>
      <c r="C16" s="60">
        <v>2763</v>
      </c>
      <c r="D16" s="59" t="s">
        <v>85</v>
      </c>
      <c r="E16" s="59" t="s">
        <v>86</v>
      </c>
      <c r="F16" s="61" t="s">
        <v>40</v>
      </c>
      <c r="G16" s="59" t="s">
        <v>35</v>
      </c>
      <c r="H16" s="62"/>
      <c r="I16" s="63"/>
      <c r="J16" s="63"/>
      <c r="K16" s="63"/>
      <c r="L16" s="63">
        <v>2</v>
      </c>
      <c r="M16" s="63"/>
      <c r="N16" s="63" t="str">
        <f>SUM(I16:M16)</f>
        <v>0</v>
      </c>
      <c r="O16" s="64"/>
      <c r="P16" s="63"/>
      <c r="Q16" s="63">
        <v>370</v>
      </c>
      <c r="R16" s="63"/>
      <c r="S16" s="61"/>
      <c r="T16" s="61" t="s">
        <v>87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84</v>
      </c>
      <c r="C17" s="60">
        <v>2763</v>
      </c>
      <c r="D17" s="59" t="s">
        <v>88</v>
      </c>
      <c r="E17" s="59" t="s">
        <v>89</v>
      </c>
      <c r="F17" s="61" t="s">
        <v>90</v>
      </c>
      <c r="G17" s="59" t="s">
        <v>35</v>
      </c>
      <c r="H17" s="62"/>
      <c r="I17" s="63"/>
      <c r="J17" s="63"/>
      <c r="K17" s="63"/>
      <c r="L17" s="63">
        <v>3</v>
      </c>
      <c r="M17" s="63"/>
      <c r="N17" s="63" t="str">
        <f>SUM(I17:M17)</f>
        <v>0</v>
      </c>
      <c r="O17" s="64"/>
      <c r="P17" s="63"/>
      <c r="Q17" s="63">
        <v>555</v>
      </c>
      <c r="R17" s="63"/>
      <c r="S17" s="61"/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65">
        <v>6596</v>
      </c>
      <c r="D18" s="46" t="s">
        <v>93</v>
      </c>
      <c r="E18" s="46" t="s">
        <v>94</v>
      </c>
      <c r="F18" s="38" t="s">
        <v>47</v>
      </c>
      <c r="G18" s="46" t="s">
        <v>95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5292</v>
      </c>
      <c r="D19" s="46" t="s">
        <v>97</v>
      </c>
      <c r="E19" s="46" t="s">
        <v>98</v>
      </c>
      <c r="F19" s="38" t="s">
        <v>58</v>
      </c>
      <c r="G19" s="46" t="s">
        <v>35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/>
      <c r="Q19" s="49" t="s">
        <v>99</v>
      </c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101</v>
      </c>
      <c r="C20" s="66">
        <v>94563</v>
      </c>
      <c r="D20" s="59" t="s">
        <v>102</v>
      </c>
      <c r="E20" s="59" t="s">
        <v>103</v>
      </c>
      <c r="F20" s="61" t="s">
        <v>90</v>
      </c>
      <c r="G20" s="59" t="s">
        <v>95</v>
      </c>
      <c r="H20" s="62"/>
      <c r="I20" s="63"/>
      <c r="J20" s="63"/>
      <c r="K20" s="63"/>
      <c r="L20" s="63">
        <v>2</v>
      </c>
      <c r="M20" s="63"/>
      <c r="N20" s="63" t="str">
        <f>SUM(I20:M20)</f>
        <v>0</v>
      </c>
      <c r="O20" s="64"/>
      <c r="P20" s="63"/>
      <c r="Q20" s="63">
        <v>550</v>
      </c>
      <c r="R20" s="63"/>
      <c r="S20" s="61" t="s">
        <v>104</v>
      </c>
      <c r="T20" s="61" t="s">
        <v>105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60</v>
      </c>
      <c r="C21" s="65">
        <v>60061</v>
      </c>
      <c r="D21" s="46" t="s">
        <v>106</v>
      </c>
      <c r="E21" s="46" t="s">
        <v>107</v>
      </c>
      <c r="F21" s="38" t="s">
        <v>63</v>
      </c>
      <c r="G21" s="46" t="s">
        <v>35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6223</v>
      </c>
      <c r="D22" s="46" t="s">
        <v>110</v>
      </c>
      <c r="E22" s="46" t="s">
        <v>111</v>
      </c>
      <c r="F22" s="38" t="s">
        <v>112</v>
      </c>
      <c r="G22" s="46" t="s">
        <v>48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1906</v>
      </c>
      <c r="D23" s="46" t="s">
        <v>115</v>
      </c>
      <c r="E23" s="46" t="s">
        <v>116</v>
      </c>
      <c r="F23" s="38" t="s">
        <v>117</v>
      </c>
      <c r="G23" s="46" t="s">
        <v>95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119</v>
      </c>
      <c r="C24" s="60">
        <v>5075</v>
      </c>
      <c r="D24" s="59" t="s">
        <v>120</v>
      </c>
      <c r="E24" s="59" t="s">
        <v>121</v>
      </c>
      <c r="F24" s="61" t="s">
        <v>77</v>
      </c>
      <c r="G24" s="59" t="s">
        <v>41</v>
      </c>
      <c r="H24" s="62"/>
      <c r="I24" s="63"/>
      <c r="J24" s="63"/>
      <c r="K24" s="63">
        <v>6</v>
      </c>
      <c r="L24" s="63"/>
      <c r="M24" s="63"/>
      <c r="N24" s="63" t="str">
        <f>SUM(I24:M24)</f>
        <v>0</v>
      </c>
      <c r="O24" s="64"/>
      <c r="P24" s="63"/>
      <c r="Q24" s="63">
        <v>1080</v>
      </c>
      <c r="R24" s="63"/>
      <c r="S24" s="61"/>
      <c r="T24" s="61" t="s">
        <v>78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94615</v>
      </c>
      <c r="D25" s="46" t="s">
        <v>122</v>
      </c>
      <c r="E25" s="46" t="s">
        <v>123</v>
      </c>
      <c r="F25" s="38" t="s">
        <v>40</v>
      </c>
      <c r="G25" s="46" t="s">
        <v>72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125</v>
      </c>
      <c r="C26" s="60">
        <v>3799</v>
      </c>
      <c r="D26" s="59" t="s">
        <v>126</v>
      </c>
      <c r="E26" s="59" t="s">
        <v>127</v>
      </c>
      <c r="F26" s="61" t="s">
        <v>90</v>
      </c>
      <c r="G26" s="59" t="s">
        <v>41</v>
      </c>
      <c r="H26" s="62"/>
      <c r="I26" s="63"/>
      <c r="J26" s="63"/>
      <c r="K26" s="63">
        <v>10</v>
      </c>
      <c r="L26" s="63"/>
      <c r="M26" s="63"/>
      <c r="N26" s="63" t="str">
        <f>SUM(I26:M26)</f>
        <v>0</v>
      </c>
      <c r="O26" s="64"/>
      <c r="P26" s="63"/>
      <c r="Q26" s="63">
        <v>1400</v>
      </c>
      <c r="R26" s="63">
        <v>150</v>
      </c>
      <c r="S26" s="61"/>
      <c r="T26" s="61" t="s">
        <v>128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125</v>
      </c>
      <c r="C27" s="60">
        <v>3799</v>
      </c>
      <c r="D27" s="59" t="s">
        <v>129</v>
      </c>
      <c r="E27" s="59" t="s">
        <v>130</v>
      </c>
      <c r="F27" s="61" t="s">
        <v>90</v>
      </c>
      <c r="G27" s="59" t="s">
        <v>41</v>
      </c>
      <c r="H27" s="62"/>
      <c r="I27" s="63"/>
      <c r="J27" s="63"/>
      <c r="K27" s="63">
        <v>10</v>
      </c>
      <c r="L27" s="63"/>
      <c r="M27" s="63"/>
      <c r="N27" s="63" t="str">
        <f>SUM(I27:M27)</f>
        <v>0</v>
      </c>
      <c r="O27" s="64"/>
      <c r="P27" s="63"/>
      <c r="Q27" s="63">
        <v>1400</v>
      </c>
      <c r="R27" s="63">
        <v>150</v>
      </c>
      <c r="S27" s="61"/>
      <c r="T27" s="61" t="s">
        <v>131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2992</v>
      </c>
      <c r="D28" s="46" t="s">
        <v>132</v>
      </c>
      <c r="E28" s="46" t="s">
        <v>133</v>
      </c>
      <c r="F28" s="38" t="s">
        <v>34</v>
      </c>
      <c r="G28" s="46" t="s">
        <v>72</v>
      </c>
      <c r="H28" s="48"/>
      <c r="I28" s="49"/>
      <c r="J28" s="49"/>
      <c r="K28" s="49"/>
      <c r="L28" s="49">
        <v>12</v>
      </c>
      <c r="M28" s="49"/>
      <c r="N28" s="49" t="str">
        <f>SUM(I28:M28)</f>
        <v>0</v>
      </c>
      <c r="O28" s="50"/>
      <c r="P28" s="49">
        <v>1740</v>
      </c>
      <c r="Q28" s="49"/>
      <c r="R28" s="49">
        <v>60</v>
      </c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135</v>
      </c>
      <c r="C29" s="60">
        <v>975</v>
      </c>
      <c r="D29" s="59" t="s">
        <v>136</v>
      </c>
      <c r="E29" s="59" t="s">
        <v>137</v>
      </c>
      <c r="F29" s="61" t="s">
        <v>34</v>
      </c>
      <c r="G29" s="59" t="s">
        <v>72</v>
      </c>
      <c r="H29" s="62"/>
      <c r="I29" s="63"/>
      <c r="J29" s="63"/>
      <c r="K29" s="63">
        <v>10</v>
      </c>
      <c r="L29" s="63"/>
      <c r="M29" s="63"/>
      <c r="N29" s="63" t="str">
        <f>SUM(I29:M29)</f>
        <v>0</v>
      </c>
      <c r="O29" s="64"/>
      <c r="P29" s="63"/>
      <c r="Q29" s="63">
        <v>1500</v>
      </c>
      <c r="R29" s="63">
        <v>200</v>
      </c>
      <c r="S29" s="61"/>
      <c r="T29" s="61" t="s">
        <v>138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139</v>
      </c>
      <c r="C30" s="60">
        <v>93609</v>
      </c>
      <c r="D30" s="59" t="s">
        <v>140</v>
      </c>
      <c r="E30" s="59" t="s">
        <v>141</v>
      </c>
      <c r="F30" s="61" t="s">
        <v>77</v>
      </c>
      <c r="G30" s="59" t="s">
        <v>35</v>
      </c>
      <c r="H30" s="62"/>
      <c r="I30" s="63"/>
      <c r="J30" s="63"/>
      <c r="K30" s="63"/>
      <c r="L30" s="63">
        <v>2</v>
      </c>
      <c r="M30" s="63"/>
      <c r="N30" s="63" t="str">
        <f>SUM(I30:M30)</f>
        <v>0</v>
      </c>
      <c r="O30" s="64"/>
      <c r="P30" s="63"/>
      <c r="Q30" s="63">
        <v>350</v>
      </c>
      <c r="R30" s="63"/>
      <c r="S30" s="61"/>
      <c r="T30" s="61" t="s">
        <v>142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3496</v>
      </c>
      <c r="D31" s="46" t="s">
        <v>143</v>
      </c>
      <c r="E31" s="46" t="s">
        <v>144</v>
      </c>
      <c r="F31" s="38" t="s">
        <v>47</v>
      </c>
      <c r="G31" s="46" t="s">
        <v>41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220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2542</v>
      </c>
      <c r="D32" s="46" t="s">
        <v>146</v>
      </c>
      <c r="E32" s="46" t="s">
        <v>147</v>
      </c>
      <c r="F32" s="38" t="s">
        <v>71</v>
      </c>
      <c r="G32" s="46" t="s">
        <v>48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>
        <v>0</v>
      </c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149</v>
      </c>
      <c r="C33" s="47">
        <v>2613</v>
      </c>
      <c r="D33" s="46" t="s">
        <v>150</v>
      </c>
      <c r="E33" s="46" t="s">
        <v>151</v>
      </c>
      <c r="F33" s="38" t="s">
        <v>40</v>
      </c>
      <c r="G33" s="46" t="s">
        <v>72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153</v>
      </c>
      <c r="C34" s="60">
        <v>4572</v>
      </c>
      <c r="D34" s="59" t="s">
        <v>154</v>
      </c>
      <c r="E34" s="59" t="s">
        <v>155</v>
      </c>
      <c r="F34" s="61" t="s">
        <v>47</v>
      </c>
      <c r="G34" s="59" t="s">
        <v>48</v>
      </c>
      <c r="H34" s="62"/>
      <c r="I34" s="63"/>
      <c r="J34" s="63">
        <v>6</v>
      </c>
      <c r="K34" s="63"/>
      <c r="L34" s="63"/>
      <c r="M34" s="63"/>
      <c r="N34" s="63" t="str">
        <f>SUM(I34:M34)</f>
        <v>0</v>
      </c>
      <c r="O34" s="64"/>
      <c r="P34" s="63"/>
      <c r="Q34" s="63">
        <v>1140</v>
      </c>
      <c r="R34" s="63"/>
      <c r="S34" s="61"/>
      <c r="T34" s="61" t="s">
        <v>156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157</v>
      </c>
      <c r="C35" s="60">
        <v>2370</v>
      </c>
      <c r="D35" s="59" t="s">
        <v>158</v>
      </c>
      <c r="E35" s="59" t="s">
        <v>159</v>
      </c>
      <c r="F35" s="61" t="s">
        <v>40</v>
      </c>
      <c r="G35" s="59" t="s">
        <v>95</v>
      </c>
      <c r="H35" s="62"/>
      <c r="I35" s="63"/>
      <c r="J35" s="63"/>
      <c r="K35" s="63"/>
      <c r="L35" s="63">
        <v>5</v>
      </c>
      <c r="M35" s="63"/>
      <c r="N35" s="63" t="str">
        <f>SUM(I35:M35)</f>
        <v>0</v>
      </c>
      <c r="O35" s="64"/>
      <c r="P35" s="63"/>
      <c r="Q35" s="63">
        <v>850</v>
      </c>
      <c r="R35" s="63"/>
      <c r="S35" s="61"/>
      <c r="T35" s="61" t="s">
        <v>152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1816</v>
      </c>
      <c r="D36" s="46" t="s">
        <v>160</v>
      </c>
      <c r="E36" s="46" t="s">
        <v>161</v>
      </c>
      <c r="F36" s="38" t="s">
        <v>40</v>
      </c>
      <c r="G36" s="46" t="s">
        <v>95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78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230</v>
      </c>
      <c r="D37" s="46" t="s">
        <v>163</v>
      </c>
      <c r="E37" s="46" t="s">
        <v>164</v>
      </c>
      <c r="F37" s="38" t="s">
        <v>165</v>
      </c>
      <c r="G37" s="46" t="s">
        <v>72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600</v>
      </c>
      <c r="Q37" s="49"/>
      <c r="R37" s="49"/>
      <c r="S37" s="38" t="s">
        <v>42</v>
      </c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65">
        <v>6830</v>
      </c>
      <c r="D38" s="46" t="s">
        <v>168</v>
      </c>
      <c r="E38" s="46" t="s">
        <v>169</v>
      </c>
      <c r="F38" s="38" t="s">
        <v>47</v>
      </c>
      <c r="G38" s="46" t="s">
        <v>35</v>
      </c>
      <c r="H38" s="48"/>
      <c r="I38" s="49"/>
      <c r="J38" s="49"/>
      <c r="K38" s="49">
        <v>1</v>
      </c>
      <c r="L38" s="49"/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171</v>
      </c>
      <c r="C39" s="47">
        <v>5555</v>
      </c>
      <c r="D39" s="46" t="s">
        <v>172</v>
      </c>
      <c r="E39" s="46" t="s">
        <v>173</v>
      </c>
      <c r="F39" s="38" t="s">
        <v>58</v>
      </c>
      <c r="G39" s="46" t="s">
        <v>35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 t="s">
        <v>99</v>
      </c>
      <c r="Q39" s="49"/>
      <c r="R39" s="49"/>
      <c r="S39" s="38"/>
      <c r="T39" s="38" t="s">
        <v>174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2392</v>
      </c>
      <c r="D40" s="46" t="s">
        <v>175</v>
      </c>
      <c r="E40" s="46" t="s">
        <v>176</v>
      </c>
      <c r="F40" s="38" t="s">
        <v>40</v>
      </c>
      <c r="G40" s="46" t="s">
        <v>95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650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7">
        <v>36</v>
      </c>
      <c r="B41" s="68" t="s">
        <v>178</v>
      </c>
      <c r="C41" s="66">
        <v>50058</v>
      </c>
      <c r="D41" s="68" t="s">
        <v>179</v>
      </c>
      <c r="E41" s="68" t="s">
        <v>180</v>
      </c>
      <c r="F41" s="69" t="s">
        <v>77</v>
      </c>
      <c r="G41" s="68" t="s">
        <v>72</v>
      </c>
      <c r="H41" s="70"/>
      <c r="I41" s="71"/>
      <c r="J41" s="71"/>
      <c r="K41" s="71"/>
      <c r="L41" s="71"/>
      <c r="M41" s="71">
        <v>2</v>
      </c>
      <c r="N41" s="71" t="str">
        <f>SUM(I41:M41)</f>
        <v>0</v>
      </c>
      <c r="O41" s="72"/>
      <c r="P41" s="71"/>
      <c r="Q41" s="71">
        <v>228</v>
      </c>
      <c r="R41" s="71"/>
      <c r="S41" s="69" t="s">
        <v>181</v>
      </c>
      <c r="T41" s="69" t="s">
        <v>182</v>
      </c>
      <c r="U41" s="69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7">
        <v>37</v>
      </c>
      <c r="B42" s="68" t="s">
        <v>178</v>
      </c>
      <c r="C42" s="66">
        <v>50058</v>
      </c>
      <c r="D42" s="68" t="s">
        <v>183</v>
      </c>
      <c r="E42" s="68" t="s">
        <v>184</v>
      </c>
      <c r="F42" s="69" t="s">
        <v>77</v>
      </c>
      <c r="G42" s="68" t="s">
        <v>72</v>
      </c>
      <c r="H42" s="70"/>
      <c r="I42" s="71"/>
      <c r="J42" s="71"/>
      <c r="K42" s="71"/>
      <c r="L42" s="71"/>
      <c r="M42" s="71">
        <v>2</v>
      </c>
      <c r="N42" s="71" t="str">
        <f>SUM(I42:M42)</f>
        <v>0</v>
      </c>
      <c r="O42" s="72"/>
      <c r="P42" s="71"/>
      <c r="Q42" s="71">
        <v>228</v>
      </c>
      <c r="R42" s="71"/>
      <c r="S42" s="69" t="s">
        <v>181</v>
      </c>
      <c r="T42" s="69" t="s">
        <v>182</v>
      </c>
      <c r="U42" s="6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2937</v>
      </c>
      <c r="D43" s="46" t="s">
        <v>185</v>
      </c>
      <c r="E43" s="46" t="s">
        <v>186</v>
      </c>
      <c r="F43" s="38" t="s">
        <v>47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152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187</v>
      </c>
      <c r="C44" s="66">
        <v>50056</v>
      </c>
      <c r="D44" s="59" t="s">
        <v>188</v>
      </c>
      <c r="E44" s="59" t="s">
        <v>189</v>
      </c>
      <c r="F44" s="61" t="s">
        <v>190</v>
      </c>
      <c r="G44" s="59" t="s">
        <v>72</v>
      </c>
      <c r="H44" s="62"/>
      <c r="I44" s="63"/>
      <c r="J44" s="63"/>
      <c r="K44" s="63"/>
      <c r="L44" s="63"/>
      <c r="M44" s="63">
        <v>25</v>
      </c>
      <c r="N44" s="63" t="str">
        <f>SUM(I44:M44)</f>
        <v>0</v>
      </c>
      <c r="O44" s="64"/>
      <c r="P44" s="63"/>
      <c r="Q44" s="63">
        <v>2700</v>
      </c>
      <c r="R44" s="63"/>
      <c r="S44" s="61" t="s">
        <v>191</v>
      </c>
      <c r="T44" s="61" t="s">
        <v>192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187</v>
      </c>
      <c r="C45" s="66">
        <v>50056</v>
      </c>
      <c r="D45" s="59" t="s">
        <v>193</v>
      </c>
      <c r="E45" s="59" t="s">
        <v>194</v>
      </c>
      <c r="F45" s="61" t="s">
        <v>190</v>
      </c>
      <c r="G45" s="59" t="s">
        <v>48</v>
      </c>
      <c r="H45" s="62"/>
      <c r="I45" s="63"/>
      <c r="J45" s="63"/>
      <c r="K45" s="63"/>
      <c r="L45" s="63"/>
      <c r="M45" s="63">
        <v>25</v>
      </c>
      <c r="N45" s="63" t="str">
        <f>SUM(I45:M45)</f>
        <v>0</v>
      </c>
      <c r="O45" s="64"/>
      <c r="P45" s="63"/>
      <c r="Q45" s="63">
        <v>2700</v>
      </c>
      <c r="R45" s="63"/>
      <c r="S45" s="61" t="s">
        <v>191</v>
      </c>
      <c r="T45" s="61" t="s">
        <v>195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196</v>
      </c>
      <c r="C46" s="47">
        <v>4197</v>
      </c>
      <c r="D46" s="46" t="s">
        <v>197</v>
      </c>
      <c r="E46" s="46" t="s">
        <v>198</v>
      </c>
      <c r="F46" s="38" t="s">
        <v>47</v>
      </c>
      <c r="G46" s="46" t="s">
        <v>35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1025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200</v>
      </c>
      <c r="C47" s="60">
        <v>5676</v>
      </c>
      <c r="D47" s="59" t="s">
        <v>201</v>
      </c>
      <c r="E47" s="59" t="s">
        <v>202</v>
      </c>
      <c r="F47" s="61" t="s">
        <v>203</v>
      </c>
      <c r="G47" s="59" t="s">
        <v>41</v>
      </c>
      <c r="H47" s="62"/>
      <c r="I47" s="63"/>
      <c r="J47" s="63"/>
      <c r="K47" s="63">
        <v>15</v>
      </c>
      <c r="L47" s="63"/>
      <c r="M47" s="63"/>
      <c r="N47" s="63" t="str">
        <f>SUM(I47:M47)</f>
        <v>0</v>
      </c>
      <c r="O47" s="64"/>
      <c r="P47" s="63"/>
      <c r="Q47" s="63">
        <v>2660</v>
      </c>
      <c r="R47" s="63"/>
      <c r="S47" s="61" t="s">
        <v>204</v>
      </c>
      <c r="T47" s="61" t="s">
        <v>205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60</v>
      </c>
      <c r="C48" s="65">
        <v>60082</v>
      </c>
      <c r="D48" s="46" t="s">
        <v>206</v>
      </c>
      <c r="E48" s="46" t="s">
        <v>207</v>
      </c>
      <c r="F48" s="38" t="s">
        <v>63</v>
      </c>
      <c r="G48" s="46" t="s">
        <v>41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 t="s">
        <v>208</v>
      </c>
      <c r="P48" s="49">
        <v>440</v>
      </c>
      <c r="Q48" s="49"/>
      <c r="R48" s="49"/>
      <c r="S48" s="38" t="s">
        <v>209</v>
      </c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211</v>
      </c>
      <c r="C49" s="60">
        <v>251</v>
      </c>
      <c r="D49" s="59" t="s">
        <v>212</v>
      </c>
      <c r="E49" s="59" t="s">
        <v>213</v>
      </c>
      <c r="F49" s="61" t="s">
        <v>47</v>
      </c>
      <c r="G49" s="59" t="s">
        <v>48</v>
      </c>
      <c r="H49" s="62"/>
      <c r="I49" s="63"/>
      <c r="J49" s="63"/>
      <c r="K49" s="63">
        <v>2</v>
      </c>
      <c r="L49" s="63"/>
      <c r="M49" s="63"/>
      <c r="N49" s="63" t="str">
        <f>SUM(I49:M49)</f>
        <v>0</v>
      </c>
      <c r="O49" s="64"/>
      <c r="P49" s="63"/>
      <c r="Q49" s="63">
        <v>15000</v>
      </c>
      <c r="R49" s="63">
        <v>20</v>
      </c>
      <c r="S49" s="61"/>
      <c r="T49" s="61" t="s">
        <v>214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3610</v>
      </c>
      <c r="D50" s="46" t="s">
        <v>215</v>
      </c>
      <c r="E50" s="46" t="s">
        <v>216</v>
      </c>
      <c r="F50" s="38" t="s">
        <v>47</v>
      </c>
      <c r="G50" s="46" t="s">
        <v>95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2145</v>
      </c>
      <c r="D51" s="46" t="s">
        <v>218</v>
      </c>
      <c r="E51" s="46" t="s">
        <v>219</v>
      </c>
      <c r="F51" s="38" t="s">
        <v>47</v>
      </c>
      <c r="G51" s="46" t="s">
        <v>48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>
        <v>40</v>
      </c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3506</v>
      </c>
      <c r="D52" s="46" t="s">
        <v>221</v>
      </c>
      <c r="E52" s="46" t="s">
        <v>222</v>
      </c>
      <c r="F52" s="38" t="s">
        <v>40</v>
      </c>
      <c r="G52" s="46" t="s">
        <v>95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224</v>
      </c>
      <c r="C53" s="47">
        <v>336</v>
      </c>
      <c r="D53" s="46" t="s">
        <v>225</v>
      </c>
      <c r="E53" s="46" t="s">
        <v>226</v>
      </c>
      <c r="F53" s="38" t="s">
        <v>90</v>
      </c>
      <c r="G53" s="46" t="s">
        <v>41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340</v>
      </c>
      <c r="Q53" s="49"/>
      <c r="R53" s="49"/>
      <c r="S53" s="38"/>
      <c r="T53" s="38" t="s">
        <v>78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3106</v>
      </c>
      <c r="D54" s="46" t="s">
        <v>227</v>
      </c>
      <c r="E54" s="46" t="s">
        <v>228</v>
      </c>
      <c r="F54" s="38" t="s">
        <v>229</v>
      </c>
      <c r="G54" s="46" t="s">
        <v>72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231</v>
      </c>
      <c r="C55" s="47">
        <v>4242</v>
      </c>
      <c r="D55" s="46" t="s">
        <v>232</v>
      </c>
      <c r="E55" s="46" t="s">
        <v>233</v>
      </c>
      <c r="F55" s="38" t="s">
        <v>40</v>
      </c>
      <c r="G55" s="46" t="s">
        <v>95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570</v>
      </c>
      <c r="Q55" s="49"/>
      <c r="R55" s="49"/>
      <c r="S55" s="38"/>
      <c r="T55" s="38" t="s">
        <v>234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3507</v>
      </c>
      <c r="D56" s="46" t="s">
        <v>235</v>
      </c>
      <c r="E56" s="46" t="s">
        <v>236</v>
      </c>
      <c r="F56" s="38" t="s">
        <v>47</v>
      </c>
      <c r="G56" s="46" t="s">
        <v>48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390</v>
      </c>
      <c r="Q56" s="49"/>
      <c r="R56" s="49">
        <v>20</v>
      </c>
      <c r="S56" s="38"/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238</v>
      </c>
      <c r="C57" s="60">
        <v>105</v>
      </c>
      <c r="D57" s="59" t="s">
        <v>239</v>
      </c>
      <c r="E57" s="59" t="s">
        <v>240</v>
      </c>
      <c r="F57" s="61" t="s">
        <v>241</v>
      </c>
      <c r="G57" s="59" t="s">
        <v>48</v>
      </c>
      <c r="H57" s="62"/>
      <c r="I57" s="63"/>
      <c r="J57" s="63"/>
      <c r="K57" s="63">
        <v>2</v>
      </c>
      <c r="L57" s="63"/>
      <c r="M57" s="63"/>
      <c r="N57" s="63" t="str">
        <f>SUM(I57:M57)</f>
        <v>0</v>
      </c>
      <c r="O57" s="64"/>
      <c r="P57" s="63"/>
      <c r="Q57" s="63">
        <v>340</v>
      </c>
      <c r="R57" s="63"/>
      <c r="S57" s="61"/>
      <c r="T57" s="61" t="s">
        <v>242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94080</v>
      </c>
      <c r="D58" s="46" t="s">
        <v>244</v>
      </c>
      <c r="E58" s="46" t="s">
        <v>245</v>
      </c>
      <c r="F58" s="38" t="s">
        <v>246</v>
      </c>
      <c r="G58" s="46" t="s">
        <v>41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390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3384</v>
      </c>
      <c r="D59" s="46" t="s">
        <v>248</v>
      </c>
      <c r="E59" s="46" t="s">
        <v>249</v>
      </c>
      <c r="F59" s="38" t="s">
        <v>58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540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3475</v>
      </c>
      <c r="D60" s="46" t="s">
        <v>251</v>
      </c>
      <c r="E60" s="46" t="s">
        <v>252</v>
      </c>
      <c r="F60" s="38" t="s">
        <v>253</v>
      </c>
      <c r="G60" s="46" t="s">
        <v>95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255</v>
      </c>
      <c r="C61" s="60">
        <v>3047</v>
      </c>
      <c r="D61" s="59" t="s">
        <v>256</v>
      </c>
      <c r="E61" s="59" t="s">
        <v>257</v>
      </c>
      <c r="F61" s="61" t="s">
        <v>77</v>
      </c>
      <c r="G61" s="59" t="s">
        <v>72</v>
      </c>
      <c r="H61" s="62"/>
      <c r="I61" s="63"/>
      <c r="J61" s="63"/>
      <c r="K61" s="63"/>
      <c r="L61" s="63">
        <v>2</v>
      </c>
      <c r="M61" s="63"/>
      <c r="N61" s="63" t="str">
        <f>SUM(I61:M61)</f>
        <v>0</v>
      </c>
      <c r="O61" s="64"/>
      <c r="P61" s="63"/>
      <c r="Q61" s="63">
        <v>370</v>
      </c>
      <c r="R61" s="63"/>
      <c r="S61" s="61"/>
      <c r="T61" s="61" t="s">
        <v>78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5047</v>
      </c>
      <c r="D62" s="46" t="s">
        <v>259</v>
      </c>
      <c r="E62" s="46" t="s">
        <v>260</v>
      </c>
      <c r="F62" s="38" t="s">
        <v>47</v>
      </c>
      <c r="G62" s="46" t="s">
        <v>95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78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261</v>
      </c>
      <c r="C63" s="60">
        <v>3609</v>
      </c>
      <c r="D63" s="59" t="s">
        <v>262</v>
      </c>
      <c r="E63" s="59" t="s">
        <v>263</v>
      </c>
      <c r="F63" s="61" t="s">
        <v>53</v>
      </c>
      <c r="G63" s="59" t="s">
        <v>41</v>
      </c>
      <c r="H63" s="62"/>
      <c r="I63" s="63"/>
      <c r="J63" s="63"/>
      <c r="K63" s="63">
        <v>4</v>
      </c>
      <c r="L63" s="63"/>
      <c r="M63" s="63"/>
      <c r="N63" s="63" t="str">
        <f>SUM(I63:M63)</f>
        <v>0</v>
      </c>
      <c r="O63" s="64"/>
      <c r="P63" s="63"/>
      <c r="Q63" s="63">
        <v>700</v>
      </c>
      <c r="R63" s="63"/>
      <c r="S63" s="61"/>
      <c r="T63" s="61" t="s">
        <v>264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8">
        <v>59</v>
      </c>
      <c r="B64" s="59" t="s">
        <v>265</v>
      </c>
      <c r="C64" s="60">
        <v>2357</v>
      </c>
      <c r="D64" s="59" t="s">
        <v>266</v>
      </c>
      <c r="E64" s="59" t="s">
        <v>267</v>
      </c>
      <c r="F64" s="61" t="s">
        <v>268</v>
      </c>
      <c r="G64" s="59" t="s">
        <v>95</v>
      </c>
      <c r="H64" s="62"/>
      <c r="I64" s="63"/>
      <c r="J64" s="63"/>
      <c r="K64" s="63"/>
      <c r="L64" s="63">
        <v>26</v>
      </c>
      <c r="M64" s="63"/>
      <c r="N64" s="63" t="str">
        <f>SUM(I64:M64)</f>
        <v>0</v>
      </c>
      <c r="O64" s="64"/>
      <c r="P64" s="63"/>
      <c r="Q64" s="63">
        <v>3380</v>
      </c>
      <c r="R64" s="63"/>
      <c r="S64" s="61"/>
      <c r="T64" s="61" t="s">
        <v>269</v>
      </c>
      <c r="U64" s="6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270</v>
      </c>
      <c r="C65" s="66">
        <v>500060</v>
      </c>
      <c r="D65" s="59" t="s">
        <v>271</v>
      </c>
      <c r="E65" s="59" t="s">
        <v>272</v>
      </c>
      <c r="F65" s="61" t="s">
        <v>40</v>
      </c>
      <c r="G65" s="59" t="s">
        <v>273</v>
      </c>
      <c r="H65" s="62"/>
      <c r="I65" s="63"/>
      <c r="J65" s="63"/>
      <c r="K65" s="63"/>
      <c r="L65" s="63"/>
      <c r="M65" s="63">
        <v>100</v>
      </c>
      <c r="N65" s="63" t="str">
        <f>SUM(I65:M65)</f>
        <v>0</v>
      </c>
      <c r="O65" s="64"/>
      <c r="P65" s="63"/>
      <c r="Q65" s="63">
        <v>8000</v>
      </c>
      <c r="R65" s="63"/>
      <c r="S65" s="61" t="s">
        <v>274</v>
      </c>
      <c r="T65" s="61" t="s">
        <v>275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178</v>
      </c>
      <c r="C66" s="66">
        <v>50058</v>
      </c>
      <c r="D66" s="68" t="s">
        <v>276</v>
      </c>
      <c r="E66" s="68" t="s">
        <v>277</v>
      </c>
      <c r="F66" s="69" t="s">
        <v>77</v>
      </c>
      <c r="G66" s="68" t="s">
        <v>48</v>
      </c>
      <c r="H66" s="70"/>
      <c r="I66" s="71"/>
      <c r="J66" s="71"/>
      <c r="K66" s="71"/>
      <c r="L66" s="71"/>
      <c r="M66" s="71">
        <v>2</v>
      </c>
      <c r="N66" s="71" t="str">
        <f>SUM(I66:M66)</f>
        <v>0</v>
      </c>
      <c r="O66" s="72"/>
      <c r="P66" s="71"/>
      <c r="Q66" s="71">
        <v>228</v>
      </c>
      <c r="R66" s="71"/>
      <c r="S66" s="69" t="s">
        <v>181</v>
      </c>
      <c r="T66" s="69" t="s">
        <v>182</v>
      </c>
      <c r="U66" s="69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278</v>
      </c>
      <c r="C67" s="60">
        <v>2653</v>
      </c>
      <c r="D67" s="59" t="s">
        <v>279</v>
      </c>
      <c r="E67" s="59" t="s">
        <v>280</v>
      </c>
      <c r="F67" s="61" t="s">
        <v>281</v>
      </c>
      <c r="G67" s="59" t="s">
        <v>95</v>
      </c>
      <c r="H67" s="62"/>
      <c r="I67" s="63"/>
      <c r="J67" s="63"/>
      <c r="K67" s="63">
        <v>4</v>
      </c>
      <c r="L67" s="63"/>
      <c r="M67" s="63"/>
      <c r="N67" s="63" t="str">
        <f>SUM(I67:M67)</f>
        <v>0</v>
      </c>
      <c r="O67" s="64"/>
      <c r="P67" s="63">
        <v>660</v>
      </c>
      <c r="Q67" s="63"/>
      <c r="R67" s="63"/>
      <c r="S67" s="61"/>
      <c r="T67" s="61" t="s">
        <v>282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37</v>
      </c>
      <c r="C68" s="53">
        <v>2372</v>
      </c>
      <c r="D68" s="52" t="s">
        <v>283</v>
      </c>
      <c r="E68" s="52" t="s">
        <v>284</v>
      </c>
      <c r="F68" s="54" t="s">
        <v>285</v>
      </c>
      <c r="G68" s="52" t="s">
        <v>48</v>
      </c>
      <c r="H68" s="55"/>
      <c r="I68" s="56"/>
      <c r="J68" s="56"/>
      <c r="K68" s="56"/>
      <c r="L68" s="56">
        <v>2</v>
      </c>
      <c r="M68" s="56"/>
      <c r="N68" s="56" t="str">
        <f>SUM(I68:M68)</f>
        <v>0</v>
      </c>
      <c r="O68" s="57"/>
      <c r="P68" s="56">
        <v>370</v>
      </c>
      <c r="Q68" s="56"/>
      <c r="R68" s="56"/>
      <c r="S68" s="54"/>
      <c r="T68" s="54" t="s">
        <v>286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47">
        <v>4540</v>
      </c>
      <c r="D69" s="46" t="s">
        <v>288</v>
      </c>
      <c r="E69" s="46" t="s">
        <v>289</v>
      </c>
      <c r="F69" s="38" t="s">
        <v>47</v>
      </c>
      <c r="G69" s="46" t="s">
        <v>35</v>
      </c>
      <c r="H69" s="48"/>
      <c r="I69" s="49"/>
      <c r="J69" s="49">
        <v>10</v>
      </c>
      <c r="K69" s="49"/>
      <c r="L69" s="49"/>
      <c r="M69" s="49"/>
      <c r="N69" s="49" t="str">
        <f>SUM(I69:M69)</f>
        <v>0</v>
      </c>
      <c r="O69" s="50"/>
      <c r="P69" s="49">
        <v>1750</v>
      </c>
      <c r="Q69" s="49"/>
      <c r="R69" s="49"/>
      <c r="S69" s="38"/>
      <c r="T69" s="38" t="s">
        <v>152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3178</v>
      </c>
      <c r="D70" s="46" t="s">
        <v>290</v>
      </c>
      <c r="E70" s="46" t="s">
        <v>291</v>
      </c>
      <c r="F70" s="38" t="s">
        <v>47</v>
      </c>
      <c r="G70" s="46" t="s">
        <v>95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293</v>
      </c>
      <c r="C71" s="47">
        <v>5569</v>
      </c>
      <c r="D71" s="46" t="s">
        <v>294</v>
      </c>
      <c r="E71" s="46" t="s">
        <v>295</v>
      </c>
      <c r="F71" s="38" t="s">
        <v>281</v>
      </c>
      <c r="G71" s="46" t="s">
        <v>48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>
        <v>720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1685</v>
      </c>
      <c r="D72" s="46" t="s">
        <v>298</v>
      </c>
      <c r="E72" s="46" t="s">
        <v>299</v>
      </c>
      <c r="F72" s="38" t="s">
        <v>281</v>
      </c>
      <c r="G72" s="46" t="s">
        <v>41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440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1471</v>
      </c>
      <c r="D73" s="46" t="s">
        <v>301</v>
      </c>
      <c r="E73" s="46" t="s">
        <v>302</v>
      </c>
      <c r="F73" s="38" t="s">
        <v>77</v>
      </c>
      <c r="G73" s="46" t="s">
        <v>95</v>
      </c>
      <c r="H73" s="48"/>
      <c r="I73" s="49"/>
      <c r="J73" s="49"/>
      <c r="K73" s="49"/>
      <c r="L73" s="49">
        <v>9</v>
      </c>
      <c r="M73" s="49"/>
      <c r="N73" s="49" t="str">
        <f>SUM(I73:M73)</f>
        <v>0</v>
      </c>
      <c r="O73" s="50"/>
      <c r="P73" s="49">
        <v>1305</v>
      </c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304</v>
      </c>
      <c r="C74" s="60">
        <v>1141</v>
      </c>
      <c r="D74" s="59" t="s">
        <v>305</v>
      </c>
      <c r="E74" s="59" t="s">
        <v>306</v>
      </c>
      <c r="F74" s="61" t="s">
        <v>307</v>
      </c>
      <c r="G74" s="59" t="s">
        <v>41</v>
      </c>
      <c r="H74" s="62"/>
      <c r="I74" s="63"/>
      <c r="J74" s="63"/>
      <c r="K74" s="63">
        <v>7</v>
      </c>
      <c r="L74" s="63"/>
      <c r="M74" s="63"/>
      <c r="N74" s="63" t="str">
        <f>SUM(I74:M74)</f>
        <v>0</v>
      </c>
      <c r="O74" s="64"/>
      <c r="P74" s="63"/>
      <c r="Q74" s="63">
        <v>1260</v>
      </c>
      <c r="R74" s="63">
        <v>0</v>
      </c>
      <c r="S74" s="61"/>
      <c r="T74" s="61" t="s">
        <v>308</v>
      </c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309</v>
      </c>
      <c r="C75" s="60">
        <v>2888</v>
      </c>
      <c r="D75" s="59" t="s">
        <v>310</v>
      </c>
      <c r="E75" s="59" t="s">
        <v>311</v>
      </c>
      <c r="F75" s="61" t="s">
        <v>40</v>
      </c>
      <c r="G75" s="59" t="s">
        <v>95</v>
      </c>
      <c r="H75" s="62"/>
      <c r="I75" s="63"/>
      <c r="J75" s="63"/>
      <c r="K75" s="63"/>
      <c r="L75" s="63">
        <v>35</v>
      </c>
      <c r="M75" s="63"/>
      <c r="N75" s="63" t="str">
        <f>SUM(I75:M75)</f>
        <v>0</v>
      </c>
      <c r="O75" s="64"/>
      <c r="P75" s="63"/>
      <c r="Q75" s="63">
        <v>4550</v>
      </c>
      <c r="R75" s="63"/>
      <c r="S75" s="61"/>
      <c r="T75" s="61" t="s">
        <v>312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313</v>
      </c>
      <c r="C76" s="47"/>
      <c r="D76" s="46" t="s">
        <v>314</v>
      </c>
      <c r="E76" s="46" t="s">
        <v>315</v>
      </c>
      <c r="F76" s="38" t="s">
        <v>316</v>
      </c>
      <c r="G76" s="46" t="s">
        <v>72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>
        <v>0</v>
      </c>
      <c r="Q76" s="49"/>
      <c r="R76" s="49"/>
      <c r="S76" s="38" t="s">
        <v>317</v>
      </c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319</v>
      </c>
      <c r="C77" s="47">
        <v>696</v>
      </c>
      <c r="D77" s="46" t="s">
        <v>320</v>
      </c>
      <c r="E77" s="46" t="s">
        <v>321</v>
      </c>
      <c r="F77" s="38" t="s">
        <v>307</v>
      </c>
      <c r="G77" s="46" t="s">
        <v>41</v>
      </c>
      <c r="H77" s="48"/>
      <c r="I77" s="49"/>
      <c r="J77" s="49">
        <v>3</v>
      </c>
      <c r="K77" s="49"/>
      <c r="L77" s="49"/>
      <c r="M77" s="49"/>
      <c r="N77" s="49" t="str">
        <f>SUM(I77:M77)</f>
        <v>0</v>
      </c>
      <c r="O77" s="50"/>
      <c r="P77" s="49">
        <v>450</v>
      </c>
      <c r="Q77" s="49"/>
      <c r="R77" s="49"/>
      <c r="S77" s="38"/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2391</v>
      </c>
      <c r="D78" s="46" t="s">
        <v>323</v>
      </c>
      <c r="E78" s="46" t="s">
        <v>324</v>
      </c>
      <c r="F78" s="38" t="s">
        <v>281</v>
      </c>
      <c r="G78" s="46" t="s">
        <v>273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47">
        <v>92799</v>
      </c>
      <c r="D79" s="46" t="s">
        <v>326</v>
      </c>
      <c r="E79" s="46" t="s">
        <v>327</v>
      </c>
      <c r="F79" s="38" t="s">
        <v>281</v>
      </c>
      <c r="G79" s="46" t="s">
        <v>48</v>
      </c>
      <c r="H79" s="48"/>
      <c r="I79" s="49"/>
      <c r="J79" s="49"/>
      <c r="K79" s="49"/>
      <c r="L79" s="49">
        <v>6</v>
      </c>
      <c r="M79" s="49"/>
      <c r="N79" s="49" t="str">
        <f>SUM(I79:M79)</f>
        <v>0</v>
      </c>
      <c r="O79" s="50"/>
      <c r="P79" s="49">
        <v>960</v>
      </c>
      <c r="Q79" s="49"/>
      <c r="R79" s="49"/>
      <c r="S79" s="38"/>
      <c r="T79" s="38" t="s">
        <v>328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329</v>
      </c>
      <c r="C80" s="47">
        <v>70000</v>
      </c>
      <c r="D80" s="46" t="s">
        <v>330</v>
      </c>
      <c r="E80" s="46" t="s">
        <v>331</v>
      </c>
      <c r="F80" s="38" t="s">
        <v>77</v>
      </c>
      <c r="G80" s="46" t="s">
        <v>41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5500</v>
      </c>
      <c r="Q80" s="49"/>
      <c r="R80" s="49"/>
      <c r="S80" s="38" t="s">
        <v>42</v>
      </c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333</v>
      </c>
      <c r="C81" s="47">
        <v>4835</v>
      </c>
      <c r="D81" s="46" t="s">
        <v>334</v>
      </c>
      <c r="E81" s="46" t="s">
        <v>335</v>
      </c>
      <c r="F81" s="38" t="s">
        <v>53</v>
      </c>
      <c r="G81" s="46" t="s">
        <v>72</v>
      </c>
      <c r="H81" s="48"/>
      <c r="I81" s="49"/>
      <c r="J81" s="49">
        <v>5</v>
      </c>
      <c r="K81" s="49"/>
      <c r="L81" s="49"/>
      <c r="M81" s="49"/>
      <c r="N81" s="49" t="str">
        <f>SUM(I81:M81)</f>
        <v>0</v>
      </c>
      <c r="O81" s="50"/>
      <c r="P81" s="49">
        <v>1100</v>
      </c>
      <c r="Q81" s="49"/>
      <c r="R81" s="49"/>
      <c r="S81" s="38"/>
      <c r="T81" s="38" t="s">
        <v>336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8">
        <v>77</v>
      </c>
      <c r="B82" s="59" t="s">
        <v>337</v>
      </c>
      <c r="C82" s="60">
        <v>2062</v>
      </c>
      <c r="D82" s="59" t="s">
        <v>338</v>
      </c>
      <c r="E82" s="59" t="s">
        <v>339</v>
      </c>
      <c r="F82" s="61" t="s">
        <v>90</v>
      </c>
      <c r="G82" s="59" t="s">
        <v>41</v>
      </c>
      <c r="H82" s="62"/>
      <c r="I82" s="63"/>
      <c r="J82" s="63">
        <v>5</v>
      </c>
      <c r="K82" s="63"/>
      <c r="L82" s="63"/>
      <c r="M82" s="63"/>
      <c r="N82" s="63" t="str">
        <f>SUM(I82:M82)</f>
        <v>0</v>
      </c>
      <c r="O82" s="64"/>
      <c r="P82" s="63"/>
      <c r="Q82" s="63">
        <v>1100</v>
      </c>
      <c r="R82" s="63"/>
      <c r="S82" s="61"/>
      <c r="T82" s="61" t="s">
        <v>340</v>
      </c>
      <c r="U82" s="6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