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<sst xmlns="http://schemas.openxmlformats.org/spreadsheetml/2006/main" uniqueCount="233">
  <si>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</si>
  <si>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</si>
  <si>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</si>
  <si>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</si>
  <si>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</si>
  <si>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</si>
  <si>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</si>
  <si>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</si>
  <si>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</si>
  <si>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</si>
  <si>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</si>
  <si>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</si>
  <si>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</si>
  <si>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</si>
  <si>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</si>
  <si>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</si>
  <si>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</si>
  <si>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</si>
  <si>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</si>
  <si>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</si>
  <si>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</si>
  <si>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</si>
  <si>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</si>
  <si>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</si>
  <si>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</si>
  <si>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</si>
  <si>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</si>
  <si>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</si>
  <si>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</si>
  <si>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Спиридонов</t>
  </si>
  <si>
    <t>Горелово, СПб, ул. Связи</t>
  </si>
  <si>
    <t>СНТ "Юбилейный" 4-я линия, тел. +7950-028-66-62</t>
  </si>
  <si>
    <t>10:00-15:00</t>
  </si>
  <si>
    <t>Вячеслав</t>
  </si>
  <si>
    <t>8-981-148-57-36.</t>
  </si>
  <si>
    <t>Алариз водоносов</t>
  </si>
  <si>
    <t>г. Красное Село, СПб, Кингисеппское шоссе, д. 55</t>
  </si>
  <si>
    <t>8-965-055-80-40, 8-960-266-38-77</t>
  </si>
  <si>
    <t>только ндс отправлять счёт alarizspb@gmail.com</t>
  </si>
  <si>
    <t>Роман Голиков</t>
  </si>
  <si>
    <t>г. Ломоносов, ул. Победы, д. 34к1</t>
  </si>
  <si>
    <t>кв. 76, 8-905-261-53-58, 8-911-947-16-79</t>
  </si>
  <si>
    <t>12:00-18:00</t>
  </si>
  <si>
    <t>8-911-947-16-79.</t>
  </si>
  <si>
    <t>ОРТО_С</t>
  </si>
  <si>
    <t>СПб, ул. Заставская д.15</t>
  </si>
  <si>
    <t>8-812-407-27-73</t>
  </si>
  <si>
    <t>08:00-12:00 12:30-16:30</t>
  </si>
  <si>
    <t>с ндс 8-911-029-07-33 Марина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</si>
  <si>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</si>
  <si>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</si>
  <si>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</si>
  <si>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</si>
  <si>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</si>
  <si>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водономика</t>
  </si>
  <si>
    <t>г. Петергоф, индустриальный парк Марьино, ул. Новые заводы д.50</t>
  </si>
  <si>
    <t>8-910-146-21-62</t>
  </si>
  <si>
    <t>10:00-17:00</t>
  </si>
  <si>
    <t>ПОЗВОНИТЕ ЗАРАНЕЕ ЭТОТ АДРЕС ОРИЕНТИР</t>
  </si>
  <si>
    <t>Клиент№5159</t>
  </si>
  <si>
    <t>СПб, Всеволожский район, посёлок Мурино, ул. Шувалова, д. 16/9</t>
  </si>
  <si>
    <t>кв. 1129, 8-981-954-12-64</t>
  </si>
  <si>
    <t>Дмитрий</t>
  </si>
  <si>
    <t>созвон заранее!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</si>
  <si>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</si>
  <si>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</si>
  <si>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</si>
  <si>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</si>
  <si>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</si>
  <si>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Водономика</t>
  </si>
  <si>
    <t>СПб, ул. Тельмана, д.16</t>
  </si>
  <si>
    <t>8-995-591-68-76 Виктор</t>
  </si>
  <si>
    <t>Фахри</t>
  </si>
  <si>
    <t>5 бут в зачет</t>
  </si>
  <si>
    <t>8-930-006-03-85. ЕСЛИ НЕ АЛЁ- звоните в офис .напротив продуктового магазина - созвон как подъедете к магазину,встретят. В след раз пришлют реквизиты</t>
  </si>
  <si>
    <t>Вудсток водоносов</t>
  </si>
  <si>
    <t>СПб, ул. Салова, д. 57к5</t>
  </si>
  <si>
    <t>313-94-86, 313-94-87</t>
  </si>
  <si>
    <t>09:00-15:00</t>
  </si>
  <si>
    <t>С НДС Особое заполнение документов.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</si>
  <si>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</si>
  <si>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</si>
  <si>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</si>
  <si>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Поставка №2 (6 из 6), НА ВСЕ ПОСТАВКИ ДЕЛАТЬ ДОКИ. подписать доки за прошлую поставку. ДОКИ НА ИП!</t>
  </si>
  <si>
    <t>Водоносов</t>
  </si>
  <si>
    <t>СПб, ул. Белышева д. 4</t>
  </si>
  <si>
    <t>16ая парадная, кв.584, 8й этаж, 8-964-342-70-25</t>
  </si>
  <si>
    <t>созвон.</t>
  </si>
  <si>
    <t>ШТАНДАРТ</t>
  </si>
  <si>
    <t>СПб, Пушкинский район, Павловск, СНТ Славяночка-2 ул. Ромашковая участок 306</t>
  </si>
  <si>
    <t>8-921-099-03-66</t>
  </si>
  <si>
    <t>10:00-13:00</t>
  </si>
  <si>
    <t>СОЗВОН !! как можно раньше. пакет на 100 бут, НДС МЕНЯТЬ - 20 процентов. Поставка №22(100 бут из 100),Новый счёт Поставка №1 (8 из 100)делать доки на каждую поставку! въезд через  Пушкин улицу гусарская плохая дорога.</t>
  </si>
  <si>
    <t>Оксана</t>
  </si>
  <si>
    <t>СПб, ул. Среднерогатская, д. 9</t>
  </si>
  <si>
    <t>кв. 230, тел. 8-911-796-38-57 Оксана</t>
  </si>
  <si>
    <t>10:00-14:00</t>
  </si>
  <si>
    <t>созвон за час!!!</t>
  </si>
  <si>
    <t>Андреева В.И.</t>
  </si>
  <si>
    <t>СПб,  ул. Парашютная д. 31к1</t>
  </si>
  <si>
    <t>кв. 93,   8-921-915-75-74, 8-981-143-33-29</t>
  </si>
  <si>
    <t>может оставить бутыли возле двери -деньги под ковриком,как поедете к ним - отзвонитесь клиенту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</si>
  <si>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</si>
  <si>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</si>
  <si>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</si>
  <si>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8-921-423-89-79. ЗАКАЗАЛИ ПЛЕСКУ КЛАСС.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</si>
  <si>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</si>
  <si>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</si>
  <si>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</si>
  <si>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10:00-18:00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</si>
  <si>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</si>
  <si>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</si>
  <si>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</si>
  <si>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</si>
  <si>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С НДС НОВЫЕ РЕКВИЗИТЫ,   ЧИСТЫЕ БУТЫЛИ!!! ГРЯЗНЫЕ И МЯТЫЕ НЕ ПРИМУТ . как можно раньше! созвон заранее-подойдут, доки у них оставят (в след раз забрать подписанные)</t>
  </si>
  <si>
    <t>Клиент№5199</t>
  </si>
  <si>
    <t>г. Петергоф, СПб, ул. Ботаническая, д. 3к5</t>
  </si>
  <si>
    <t>кафе Суши-Пицца, 407-15-35</t>
  </si>
  <si>
    <t>12:00-17:00</t>
  </si>
  <si>
    <t xml:space="preserve">1 - ЧЕК (всегда)
 </t>
  </si>
  <si>
    <t>звонить только на номер 407-15-35</t>
  </si>
  <si>
    <t>СПб, ул. Ильюшина, д. 2</t>
  </si>
  <si>
    <t>кв. 187, 6-й этаж, 8-962-716-42-93</t>
  </si>
  <si>
    <t>13:00-17:00</t>
  </si>
  <si>
    <t>воду у дверей не оставлять - забирать пустые бут</t>
  </si>
  <si>
    <t>Клиент №4166</t>
  </si>
  <si>
    <t>г. Коммунар</t>
  </si>
  <si>
    <t>ул. Центральная ,8-921-441-08-92</t>
  </si>
  <si>
    <t>ОБЯЗАТЕЛЕН СОЗВОН ЗА ЧАС БУДЕТ ПЕРЕГРУЗ В МАШИНУ ЧТОБЫ УСПЕЛИ ПОДЪЕХАТЬ</t>
  </si>
  <si>
    <t>СПб, бульвар Александра Грина д. 1</t>
  </si>
  <si>
    <t>кв. 751, 8-981-680-95-98</t>
  </si>
  <si>
    <t>Клиент№5082</t>
  </si>
  <si>
    <t>СПб, ул. Партизана Германа, д. 3</t>
  </si>
  <si>
    <t>администрация, 2й этаж, 208 кабинет, 241-42-34</t>
  </si>
  <si>
    <t>Клиент№6460</t>
  </si>
  <si>
    <t>Красное Село ул. Уланская д. 3</t>
  </si>
  <si>
    <t>кв. 147, 1й этаж, 8-981-105-62-65</t>
  </si>
  <si>
    <t>созвон</t>
  </si>
  <si>
    <t>РМ Наследие</t>
  </si>
  <si>
    <t>СПб, ул. Тележная, д. 37</t>
  </si>
  <si>
    <t>ЛитЕ, 8-981-890-16-45, 8-921-303-53-31</t>
  </si>
  <si>
    <t>только с ндс.</t>
  </si>
  <si>
    <t>ПК Исток (бывш. Метрос, бывш. ЗапускИнжиниринг)</t>
  </si>
  <si>
    <t>СПб, ул. Михайлова, д. 17, к.3</t>
  </si>
  <si>
    <t>677-94-92 Караваев Денис</t>
  </si>
  <si>
    <t>созвон. только С НДС. доки на МЕТРОС - звонить на номер 812-677-24-32</t>
  </si>
  <si>
    <t>Клиент№1540</t>
  </si>
  <si>
    <t>СПб, Шафировский пр. д. 10</t>
  </si>
  <si>
    <t>под виадуком КАС Ручьи, бокс №115, 8-921-656-13-03, 8-921-581-45-99</t>
  </si>
  <si>
    <t xml:space="preserve">1 - Помпа СТАНДАРТ
 </t>
  </si>
  <si>
    <t>СОЗВОН на первый номер, оплачивают въезд 100р лично,  115 бокс и 110 - 8-921-581-45-99 , тут 2 клиента. помпа б/п</t>
  </si>
  <si>
    <t>СПб, ул. Двинская д. 1</t>
  </si>
  <si>
    <t>8-981-181-01-70</t>
  </si>
  <si>
    <t>4 бут в залог</t>
  </si>
  <si>
    <t>г. Ломоносов, СПб, ул. Победы д. 16/12</t>
  </si>
  <si>
    <t>Аптека, 952-31-80</t>
  </si>
  <si>
    <t>8-931-539-10-95</t>
  </si>
  <si>
    <t>Клиент №6537</t>
  </si>
  <si>
    <t>СПб, проспект Луначарского д. 21</t>
  </si>
  <si>
    <t>к4, кв.91, 8-911-210-93-23</t>
  </si>
  <si>
    <t>ЧИСТЫЕ АККУРАТНЫЕ БУТЫЛИ. созвон за час</t>
  </si>
  <si>
    <t>Наталья</t>
  </si>
  <si>
    <t>г. Колпино, СПб, ул. Октябрьская д. 17</t>
  </si>
  <si>
    <t>кв. 59, 8-911-702-69-22, 8-911-028-06-13</t>
  </si>
  <si>
    <t>СОЗВОН ЗА ПОЛЧАСА!! Быть предельно вежливыми жалоба штраф!!! 8-911-028-06-13- звонить на этот номер</t>
  </si>
  <si>
    <t>СПб, посёлок Шушары, ул. Окуловская д. 8</t>
  </si>
  <si>
    <t>кв 29,  8-953-356-76-14</t>
  </si>
  <si>
    <t>СПб, Шушары, Новгородский проспект д. 6</t>
  </si>
  <si>
    <t>кв.491, 8-953-356-76-14</t>
  </si>
  <si>
    <t>Путьрем</t>
  </si>
  <si>
    <t>Спб, наб. реки Фонтанки, д.117</t>
  </si>
  <si>
    <t>каб.350, 8-911-750-72-87</t>
  </si>
  <si>
    <t>Передать документы РЖД для "Бологое"</t>
  </si>
  <si>
    <t>Клиент№4683</t>
  </si>
  <si>
    <t>СПб, Ломоносов, поселок Мартышкино, ул. Новая, д. 2</t>
  </si>
  <si>
    <t>8-921-774-55-99</t>
  </si>
  <si>
    <t>созвон, в прошлый раз сдал 10 пустых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</si>
  <si>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</si>
  <si>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</si>
  <si>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</si>
  <si>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</si>
  <si>
    <t>Дом ветеранов  (госпиталь) водоносов</t>
  </si>
  <si>
    <t>СПб, ул. Народная д.21</t>
  </si>
  <si>
    <t>446-39-05, 8-911-794-12-45</t>
  </si>
  <si>
    <t>как можно раньше только с ндс НЕ позже 15!!ЗАЕЗД С ДАЛЬНЕВОСТОЧНОЙ 63.</t>
  </si>
  <si>
    <t>ИП Утенков А. А. (ип Надобников)</t>
  </si>
  <si>
    <t>г. Пушкин, СПб,  ул. Оранжерейная  д. 48</t>
  </si>
  <si>
    <t>офис 13, 8-952-376-55-55, 8-931-320-60-66</t>
  </si>
  <si>
    <t>созвон ДОКИ ПОДПИШУТ В 13 КАБИНЕТЕ</t>
  </si>
  <si>
    <t>РАЗОВЫЙ (от Самсона)</t>
  </si>
  <si>
    <t>СПб, деревня Кудрово, ул. Английская, д. 3к2</t>
  </si>
  <si>
    <t>кв 63 , 8-904-643-86-97</t>
  </si>
  <si>
    <t>12:00-15:00</t>
  </si>
  <si>
    <t xml:space="preserve">1 - Вода Vilae 19л
 </t>
  </si>
  <si>
    <t>1 бут довозим, взять с них 250р</t>
  </si>
  <si>
    <t>СПб,8-я линия В. О., д. 9</t>
  </si>
  <si>
    <t>кв. 6,  	8-921- 890- 27-31</t>
  </si>
  <si>
    <t xml:space="preserve">2 - Вода Vilae 19л
 </t>
  </si>
  <si>
    <t>коммунальная квартира, созвон</t>
  </si>
  <si>
    <t>СПб, ул. Наличная д. 36/4</t>
  </si>
  <si>
    <t>3 парадная, кв. 190, 8-906-240-64-59</t>
  </si>
  <si>
    <t xml:space="preserve">10 - Вода Vilae 19л
 </t>
  </si>
  <si>
    <t>от Самсона</t>
  </si>
  <si>
    <t>г. Колпино, СПб, ул. Октябрьская д. 3</t>
  </si>
  <si>
    <t>4-я парадная, кв. 142, 7й этаж, 8-921-660-40-40</t>
  </si>
  <si>
    <t>созвон если не успеваете, на карту оплатят</t>
  </si>
  <si>
    <t>г. Коммунар, ул. Школьная д. 15</t>
  </si>
  <si>
    <t>кв. 28, 8-981-708-77-63</t>
  </si>
  <si>
    <t>оплата на сайте. домофон не работает, ОБЯЗАТЕЛЬНО СОЗВОН! ДОП. НОМЕР - 8-981-708-77-63,</t>
  </si>
  <si>
    <t>Клиент№6564</t>
  </si>
  <si>
    <t>СПб, пр. Просвещения д. 28</t>
  </si>
  <si>
    <t>3-я парадная,  кв. 94, 6й этаж, 8-999-210-79-37 Екатерина</t>
  </si>
  <si>
    <t>созвон на номер 8-952-360-10-53. по возможности пораньше</t>
  </si>
  <si>
    <t>Клиент№135</t>
  </si>
  <si>
    <t>СПб, 11 линия В.О., д. 44</t>
  </si>
  <si>
    <t>кв 26, вход со двора, код 11*44, 4 подъезд , 8-911-743-13-25</t>
  </si>
  <si>
    <t>13:00-18:00</t>
  </si>
  <si>
    <t>с 13! не раньше!! звонить на телефон минут за 15, в дверь не звонить!  клиент очень нервный .КЛИЕНТ СЛОЖНЫЙ.  УТРОМ НЕ НАЗВАНИВАТЬ !!!!! ,</t>
  </si>
  <si>
    <t>СПБ, Витебский пр. д. 33к5</t>
  </si>
  <si>
    <t>6-й подъезд (посл-й), 1-й этаж, кв. 122,  8-911-136-84-40</t>
  </si>
  <si>
    <t>г. Колпино, ул. Веры Слуцкой д. 3</t>
  </si>
  <si>
    <t>СНТ Ижорский массив-1, д. 7 строение 1, 8-911-286-27-60 Эвелина</t>
  </si>
  <si>
    <t>3 бут в залог</t>
  </si>
  <si>
    <t>созвон за час!Первый частный сектор с
коричневым забором, в строну вимоса с
правой стороны. СОЗВОН</t>
  </si>
  <si>
    <t>Клиент№6565</t>
  </si>
  <si>
    <t>СПб, ул. Типанова, д. 27/39 корпус 2</t>
  </si>
  <si>
    <t>кв. 240, 8-911-786-40-07, домофон не работает</t>
  </si>
  <si>
    <t>14:00-18:00</t>
  </si>
  <si>
    <t>созвон,оплатит на карту. с 14! оплатит МИТЕ на карту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</si>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</sst>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3" sqref="C5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5813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12</v>
      </c>
      <c r="L6" s="49"/>
      <c r="M6" s="49"/>
      <c r="N6" s="49" t="str">
        <f>SUM(I6:M6)</f>
        <v>0</v>
      </c>
      <c r="O6" s="50"/>
      <c r="P6" s="49">
        <v>1320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3474</v>
      </c>
      <c r="D7" s="52" t="s">
        <v>36</v>
      </c>
      <c r="E7" s="52" t="s">
        <v>37</v>
      </c>
      <c r="F7" s="54" t="s">
        <v>32</v>
      </c>
      <c r="G7" s="52" t="s">
        <v>33</v>
      </c>
      <c r="H7" s="55"/>
      <c r="I7" s="56"/>
      <c r="J7" s="56"/>
      <c r="K7" s="56"/>
      <c r="L7" s="56">
        <v>13</v>
      </c>
      <c r="M7" s="56"/>
      <c r="N7" s="56" t="str">
        <f>SUM(I7:M7)</f>
        <v>0</v>
      </c>
      <c r="O7" s="57"/>
      <c r="P7" s="56"/>
      <c r="Q7" s="56">
        <v>1820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1951</v>
      </c>
      <c r="D8" s="46" t="s">
        <v>40</v>
      </c>
      <c r="E8" s="46" t="s">
        <v>41</v>
      </c>
      <c r="F8" s="38" t="s">
        <v>42</v>
      </c>
      <c r="G8" s="46" t="s">
        <v>33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640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9">
        <v>6999</v>
      </c>
      <c r="D9" s="52" t="s">
        <v>45</v>
      </c>
      <c r="E9" s="52" t="s">
        <v>46</v>
      </c>
      <c r="F9" s="54" t="s">
        <v>47</v>
      </c>
      <c r="G9" s="52" t="s">
        <v>33</v>
      </c>
      <c r="H9" s="55"/>
      <c r="I9" s="56"/>
      <c r="J9" s="56"/>
      <c r="K9" s="56">
        <v>20</v>
      </c>
      <c r="L9" s="56"/>
      <c r="M9" s="56"/>
      <c r="N9" s="56" t="str">
        <f>SUM(I9:M9)</f>
        <v>0</v>
      </c>
      <c r="O9" s="57"/>
      <c r="P9" s="56"/>
      <c r="Q9" s="56">
        <v>2600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5714</v>
      </c>
      <c r="D10" s="52" t="s">
        <v>50</v>
      </c>
      <c r="E10" s="52" t="s">
        <v>51</v>
      </c>
      <c r="F10" s="54" t="s">
        <v>52</v>
      </c>
      <c r="G10" s="52" t="s">
        <v>33</v>
      </c>
      <c r="H10" s="55"/>
      <c r="I10" s="56"/>
      <c r="J10" s="56"/>
      <c r="K10" s="56">
        <v>20</v>
      </c>
      <c r="L10" s="56"/>
      <c r="M10" s="56"/>
      <c r="N10" s="56" t="str">
        <f>SUM(I10:M10)</f>
        <v>0</v>
      </c>
      <c r="O10" s="57"/>
      <c r="P10" s="56"/>
      <c r="Q10" s="56">
        <v>2100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8">
        <v>60108</v>
      </c>
      <c r="D11" s="46" t="s">
        <v>55</v>
      </c>
      <c r="E11" s="46" t="s">
        <v>56</v>
      </c>
      <c r="F11" s="38" t="s">
        <v>57</v>
      </c>
      <c r="G11" s="46" t="s">
        <v>33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550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5159</v>
      </c>
      <c r="D12" s="46" t="s">
        <v>60</v>
      </c>
      <c r="E12" s="46" t="s">
        <v>61</v>
      </c>
      <c r="F12" s="38" t="s">
        <v>57</v>
      </c>
      <c r="G12" s="46" t="s">
        <v>62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670</v>
      </c>
      <c r="D13" s="46" t="s">
        <v>65</v>
      </c>
      <c r="E13" s="46" t="s">
        <v>66</v>
      </c>
      <c r="F13" s="38" t="s">
        <v>67</v>
      </c>
      <c r="G13" s="46" t="s">
        <v>33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58">
        <v>60198</v>
      </c>
      <c r="D14" s="46" t="s">
        <v>70</v>
      </c>
      <c r="E14" s="46" t="s">
        <v>71</v>
      </c>
      <c r="F14" s="38" t="s">
        <v>57</v>
      </c>
      <c r="G14" s="46" t="s">
        <v>72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 t="s">
        <v>73</v>
      </c>
      <c r="P14" s="49">
        <v>550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1887</v>
      </c>
      <c r="D15" s="52" t="s">
        <v>76</v>
      </c>
      <c r="E15" s="52" t="s">
        <v>77</v>
      </c>
      <c r="F15" s="54" t="s">
        <v>78</v>
      </c>
      <c r="G15" s="52" t="s">
        <v>72</v>
      </c>
      <c r="H15" s="55"/>
      <c r="I15" s="56"/>
      <c r="J15" s="56">
        <v>10</v>
      </c>
      <c r="K15" s="56"/>
      <c r="L15" s="56"/>
      <c r="M15" s="56"/>
      <c r="N15" s="56" t="str">
        <f>SUM(I15:M15)</f>
        <v>0</v>
      </c>
      <c r="O15" s="57"/>
      <c r="P15" s="56"/>
      <c r="Q15" s="56">
        <v>1500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2892</v>
      </c>
      <c r="D16" s="52" t="s">
        <v>81</v>
      </c>
      <c r="E16" s="52" t="s">
        <v>82</v>
      </c>
      <c r="F16" s="54" t="s">
        <v>57</v>
      </c>
      <c r="G16" s="52" t="s">
        <v>62</v>
      </c>
      <c r="H16" s="55"/>
      <c r="I16" s="56"/>
      <c r="J16" s="56"/>
      <c r="K16" s="56"/>
      <c r="L16" s="56">
        <v>3</v>
      </c>
      <c r="M16" s="56"/>
      <c r="N16" s="56" t="str">
        <f>SUM(I16:M16)</f>
        <v>0</v>
      </c>
      <c r="O16" s="57"/>
      <c r="P16" s="56"/>
      <c r="Q16" s="56">
        <v>510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58">
        <v>94372</v>
      </c>
      <c r="D17" s="46" t="s">
        <v>85</v>
      </c>
      <c r="E17" s="46" t="s">
        <v>86</v>
      </c>
      <c r="F17" s="38" t="s">
        <v>32</v>
      </c>
      <c r="G17" s="46" t="s">
        <v>62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88</v>
      </c>
      <c r="C18" s="53">
        <v>6028</v>
      </c>
      <c r="D18" s="52" t="s">
        <v>89</v>
      </c>
      <c r="E18" s="52" t="s">
        <v>90</v>
      </c>
      <c r="F18" s="54" t="s">
        <v>91</v>
      </c>
      <c r="G18" s="52" t="s">
        <v>72</v>
      </c>
      <c r="H18" s="55"/>
      <c r="I18" s="56"/>
      <c r="J18" s="56">
        <v>10</v>
      </c>
      <c r="K18" s="56"/>
      <c r="L18" s="56"/>
      <c r="M18" s="56"/>
      <c r="N18" s="56" t="str">
        <f>SUM(I18:M18)</f>
        <v>0</v>
      </c>
      <c r="O18" s="57"/>
      <c r="P18" s="56"/>
      <c r="Q18" s="56">
        <v>2500</v>
      </c>
      <c r="R18" s="56"/>
      <c r="S18" s="54"/>
      <c r="T18" s="54" t="s">
        <v>92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93</v>
      </c>
      <c r="C19" s="47">
        <v>1062</v>
      </c>
      <c r="D19" s="46" t="s">
        <v>94</v>
      </c>
      <c r="E19" s="46" t="s">
        <v>95</v>
      </c>
      <c r="F19" s="38" t="s">
        <v>96</v>
      </c>
      <c r="G19" s="46" t="s">
        <v>72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440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47">
        <v>1447</v>
      </c>
      <c r="D20" s="46" t="s">
        <v>99</v>
      </c>
      <c r="E20" s="46" t="s">
        <v>100</v>
      </c>
      <c r="F20" s="38" t="s">
        <v>32</v>
      </c>
      <c r="G20" s="46" t="s">
        <v>62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102</v>
      </c>
      <c r="C21" s="47">
        <v>3398</v>
      </c>
      <c r="D21" s="46" t="s">
        <v>103</v>
      </c>
      <c r="E21" s="46" t="s">
        <v>104</v>
      </c>
      <c r="F21" s="38" t="s">
        <v>42</v>
      </c>
      <c r="G21" s="46" t="s">
        <v>33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106</v>
      </c>
      <c r="C22" s="53">
        <v>5558</v>
      </c>
      <c r="D22" s="52" t="s">
        <v>107</v>
      </c>
      <c r="E22" s="52" t="s">
        <v>108</v>
      </c>
      <c r="F22" s="54" t="s">
        <v>109</v>
      </c>
      <c r="G22" s="52" t="s">
        <v>72</v>
      </c>
      <c r="H22" s="55"/>
      <c r="I22" s="56"/>
      <c r="J22" s="56"/>
      <c r="K22" s="56"/>
      <c r="L22" s="56">
        <v>12</v>
      </c>
      <c r="M22" s="56"/>
      <c r="N22" s="56" t="str">
        <f>SUM(I22:M22)</f>
        <v>0</v>
      </c>
      <c r="O22" s="57"/>
      <c r="P22" s="56"/>
      <c r="Q22" s="56">
        <v>1620</v>
      </c>
      <c r="R22" s="56"/>
      <c r="S22" s="54"/>
      <c r="T22" s="54" t="s">
        <v>87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110</v>
      </c>
      <c r="C23" s="53">
        <v>687</v>
      </c>
      <c r="D23" s="52" t="s">
        <v>111</v>
      </c>
      <c r="E23" s="52" t="s">
        <v>112</v>
      </c>
      <c r="F23" s="54" t="s">
        <v>113</v>
      </c>
      <c r="G23" s="52" t="s">
        <v>62</v>
      </c>
      <c r="H23" s="55"/>
      <c r="I23" s="56"/>
      <c r="J23" s="56"/>
      <c r="K23" s="56">
        <v>6</v>
      </c>
      <c r="L23" s="56"/>
      <c r="M23" s="56"/>
      <c r="N23" s="56" t="str">
        <f>SUM(I23:M23)</f>
        <v>0</v>
      </c>
      <c r="O23" s="57"/>
      <c r="P23" s="56"/>
      <c r="Q23" s="56">
        <v>960</v>
      </c>
      <c r="R23" s="56"/>
      <c r="S23" s="54"/>
      <c r="T23" s="54" t="s">
        <v>114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115</v>
      </c>
      <c r="C24" s="47">
        <v>5199</v>
      </c>
      <c r="D24" s="46" t="s">
        <v>116</v>
      </c>
      <c r="E24" s="46" t="s">
        <v>117</v>
      </c>
      <c r="F24" s="38" t="s">
        <v>118</v>
      </c>
      <c r="G24" s="46" t="s">
        <v>33</v>
      </c>
      <c r="H24" s="48"/>
      <c r="I24" s="49"/>
      <c r="J24" s="49"/>
      <c r="K24" s="49">
        <v>3</v>
      </c>
      <c r="L24" s="49"/>
      <c r="M24" s="49"/>
      <c r="N24" s="49" t="str">
        <f>SUM(I24:M24)</f>
        <v>0</v>
      </c>
      <c r="O24" s="50"/>
      <c r="P24" s="49">
        <v>570</v>
      </c>
      <c r="Q24" s="49"/>
      <c r="R24" s="49"/>
      <c r="S24" s="38" t="s">
        <v>119</v>
      </c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84</v>
      </c>
      <c r="C25" s="47">
        <v>1826</v>
      </c>
      <c r="D25" s="46" t="s">
        <v>121</v>
      </c>
      <c r="E25" s="46" t="s">
        <v>122</v>
      </c>
      <c r="F25" s="38" t="s">
        <v>123</v>
      </c>
      <c r="G25" s="46" t="s">
        <v>62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540</v>
      </c>
      <c r="Q25" s="49"/>
      <c r="R25" s="49"/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125</v>
      </c>
      <c r="C26" s="58">
        <v>94166</v>
      </c>
      <c r="D26" s="46" t="s">
        <v>126</v>
      </c>
      <c r="E26" s="46" t="s">
        <v>127</v>
      </c>
      <c r="F26" s="38" t="s">
        <v>57</v>
      </c>
      <c r="G26" s="46" t="s">
        <v>72</v>
      </c>
      <c r="H26" s="48"/>
      <c r="I26" s="49"/>
      <c r="J26" s="49"/>
      <c r="K26" s="49"/>
      <c r="L26" s="49">
        <v>10</v>
      </c>
      <c r="M26" s="49"/>
      <c r="N26" s="49" t="str">
        <f>SUM(I26:M26)</f>
        <v>0</v>
      </c>
      <c r="O26" s="50"/>
      <c r="P26" s="49">
        <v>1400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84</v>
      </c>
      <c r="C27" s="58">
        <v>94747</v>
      </c>
      <c r="D27" s="46" t="s">
        <v>129</v>
      </c>
      <c r="E27" s="46" t="s">
        <v>130</v>
      </c>
      <c r="F27" s="38" t="s">
        <v>91</v>
      </c>
      <c r="G27" s="46" t="s">
        <v>62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131</v>
      </c>
      <c r="C28" s="47">
        <v>5082</v>
      </c>
      <c r="D28" s="46" t="s">
        <v>132</v>
      </c>
      <c r="E28" s="46" t="s">
        <v>133</v>
      </c>
      <c r="F28" s="38" t="s">
        <v>91</v>
      </c>
      <c r="G28" s="46" t="s">
        <v>33</v>
      </c>
      <c r="H28" s="48"/>
      <c r="I28" s="49"/>
      <c r="J28" s="49"/>
      <c r="K28" s="49">
        <v>3</v>
      </c>
      <c r="L28" s="49"/>
      <c r="M28" s="49"/>
      <c r="N28" s="49" t="str">
        <f>SUM(I28:M28)</f>
        <v>0</v>
      </c>
      <c r="O28" s="50"/>
      <c r="P28" s="49">
        <v>570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134</v>
      </c>
      <c r="C29" s="58">
        <v>6460</v>
      </c>
      <c r="D29" s="46" t="s">
        <v>135</v>
      </c>
      <c r="E29" s="46" t="s">
        <v>136</v>
      </c>
      <c r="F29" s="38" t="s">
        <v>96</v>
      </c>
      <c r="G29" s="46" t="s">
        <v>33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380</v>
      </c>
      <c r="Q29" s="49"/>
      <c r="R29" s="49"/>
      <c r="S29" s="38"/>
      <c r="T29" s="38" t="s">
        <v>137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138</v>
      </c>
      <c r="C30" s="53">
        <v>3073</v>
      </c>
      <c r="D30" s="52" t="s">
        <v>139</v>
      </c>
      <c r="E30" s="52" t="s">
        <v>140</v>
      </c>
      <c r="F30" s="54" t="s">
        <v>32</v>
      </c>
      <c r="G30" s="52" t="s">
        <v>62</v>
      </c>
      <c r="H30" s="55"/>
      <c r="I30" s="56"/>
      <c r="J30" s="56"/>
      <c r="K30" s="56"/>
      <c r="L30" s="56">
        <v>40</v>
      </c>
      <c r="M30" s="56"/>
      <c r="N30" s="56" t="str">
        <f>SUM(I30:M30)</f>
        <v>0</v>
      </c>
      <c r="O30" s="57"/>
      <c r="P30" s="56"/>
      <c r="Q30" s="56">
        <v>5000</v>
      </c>
      <c r="R30" s="56"/>
      <c r="S30" s="54"/>
      <c r="T30" s="54" t="s">
        <v>141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142</v>
      </c>
      <c r="C31" s="53">
        <v>2485</v>
      </c>
      <c r="D31" s="52" t="s">
        <v>143</v>
      </c>
      <c r="E31" s="52" t="s">
        <v>144</v>
      </c>
      <c r="F31" s="54" t="s">
        <v>32</v>
      </c>
      <c r="G31" s="52" t="s">
        <v>62</v>
      </c>
      <c r="H31" s="55"/>
      <c r="I31" s="56"/>
      <c r="J31" s="56"/>
      <c r="K31" s="56"/>
      <c r="L31" s="56">
        <v>2</v>
      </c>
      <c r="M31" s="56"/>
      <c r="N31" s="56" t="str">
        <f>SUM(I31:M31)</f>
        <v>0</v>
      </c>
      <c r="O31" s="57"/>
      <c r="P31" s="56"/>
      <c r="Q31" s="56">
        <v>370</v>
      </c>
      <c r="R31" s="56"/>
      <c r="S31" s="54"/>
      <c r="T31" s="54" t="s">
        <v>145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146</v>
      </c>
      <c r="C32" s="47">
        <v>1540</v>
      </c>
      <c r="D32" s="46" t="s">
        <v>147</v>
      </c>
      <c r="E32" s="46" t="s">
        <v>148</v>
      </c>
      <c r="F32" s="38" t="s">
        <v>42</v>
      </c>
      <c r="G32" s="46" t="s">
        <v>62</v>
      </c>
      <c r="H32" s="48"/>
      <c r="I32" s="49"/>
      <c r="J32" s="49"/>
      <c r="K32" s="49">
        <v>20</v>
      </c>
      <c r="L32" s="49"/>
      <c r="M32" s="49"/>
      <c r="N32" s="49" t="str">
        <f>SUM(I32:M32)</f>
        <v>0</v>
      </c>
      <c r="O32" s="50"/>
      <c r="P32" s="49">
        <v>2500</v>
      </c>
      <c r="Q32" s="49"/>
      <c r="R32" s="49"/>
      <c r="S32" s="38" t="s">
        <v>149</v>
      </c>
      <c r="T32" s="38" t="s">
        <v>150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69</v>
      </c>
      <c r="C33" s="58">
        <v>60189</v>
      </c>
      <c r="D33" s="46" t="s">
        <v>151</v>
      </c>
      <c r="E33" s="46" t="s">
        <v>152</v>
      </c>
      <c r="F33" s="38" t="s">
        <v>57</v>
      </c>
      <c r="G33" s="46" t="s">
        <v>33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 t="s">
        <v>153</v>
      </c>
      <c r="P33" s="49">
        <v>840</v>
      </c>
      <c r="Q33" s="49"/>
      <c r="R33" s="49"/>
      <c r="S33" s="38"/>
      <c r="T33" s="38" t="s">
        <v>137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84</v>
      </c>
      <c r="C34" s="47">
        <v>91078</v>
      </c>
      <c r="D34" s="46" t="s">
        <v>154</v>
      </c>
      <c r="E34" s="46" t="s">
        <v>155</v>
      </c>
      <c r="F34" s="38" t="s">
        <v>118</v>
      </c>
      <c r="G34" s="46" t="s">
        <v>33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580</v>
      </c>
      <c r="Q34" s="49"/>
      <c r="R34" s="49"/>
      <c r="S34" s="38"/>
      <c r="T34" s="38" t="s">
        <v>156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157</v>
      </c>
      <c r="C35" s="58">
        <v>6537</v>
      </c>
      <c r="D35" s="46" t="s">
        <v>158</v>
      </c>
      <c r="E35" s="46" t="s">
        <v>159</v>
      </c>
      <c r="F35" s="38" t="s">
        <v>57</v>
      </c>
      <c r="G35" s="46" t="s">
        <v>62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490</v>
      </c>
      <c r="Q35" s="49"/>
      <c r="R35" s="49"/>
      <c r="S35" s="38"/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161</v>
      </c>
      <c r="C36" s="47">
        <v>467</v>
      </c>
      <c r="D36" s="46" t="s">
        <v>162</v>
      </c>
      <c r="E36" s="46" t="s">
        <v>163</v>
      </c>
      <c r="F36" s="38" t="s">
        <v>96</v>
      </c>
      <c r="G36" s="46" t="s">
        <v>72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84</v>
      </c>
      <c r="C37" s="47">
        <v>2047</v>
      </c>
      <c r="D37" s="46" t="s">
        <v>165</v>
      </c>
      <c r="E37" s="46" t="s">
        <v>166</v>
      </c>
      <c r="F37" s="38" t="s">
        <v>96</v>
      </c>
      <c r="G37" s="46" t="s">
        <v>72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84</v>
      </c>
      <c r="C38" s="47">
        <v>94620</v>
      </c>
      <c r="D38" s="46" t="s">
        <v>167</v>
      </c>
      <c r="E38" s="46" t="s">
        <v>168</v>
      </c>
      <c r="F38" s="38" t="s">
        <v>96</v>
      </c>
      <c r="G38" s="46" t="s">
        <v>72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169</v>
      </c>
      <c r="C39" s="53">
        <v>80003</v>
      </c>
      <c r="D39" s="52" t="s">
        <v>170</v>
      </c>
      <c r="E39" s="52" t="s">
        <v>171</v>
      </c>
      <c r="F39" s="54" t="s">
        <v>91</v>
      </c>
      <c r="G39" s="52" t="s">
        <v>62</v>
      </c>
      <c r="H39" s="55"/>
      <c r="I39" s="56"/>
      <c r="J39" s="56"/>
      <c r="K39" s="56"/>
      <c r="L39" s="56"/>
      <c r="M39" s="56"/>
      <c r="N39" s="56" t="str">
        <f>SUM(I39:M39)</f>
        <v>0</v>
      </c>
      <c r="O39" s="57"/>
      <c r="P39" s="56"/>
      <c r="Q39" s="56">
        <v>0</v>
      </c>
      <c r="R39" s="56"/>
      <c r="S39" s="54"/>
      <c r="T39" s="54" t="s">
        <v>172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173</v>
      </c>
      <c r="C40" s="47">
        <v>4683</v>
      </c>
      <c r="D40" s="46" t="s">
        <v>174</v>
      </c>
      <c r="E40" s="46" t="s">
        <v>175</v>
      </c>
      <c r="F40" s="38" t="s">
        <v>57</v>
      </c>
      <c r="G40" s="46" t="s">
        <v>33</v>
      </c>
      <c r="H40" s="48"/>
      <c r="I40" s="49"/>
      <c r="J40" s="49">
        <v>10</v>
      </c>
      <c r="K40" s="49"/>
      <c r="L40" s="49"/>
      <c r="M40" s="49"/>
      <c r="N40" s="49" t="str">
        <f>SUM(I40:M40)</f>
        <v>0</v>
      </c>
      <c r="O40" s="50"/>
      <c r="P40" s="49">
        <v>1750</v>
      </c>
      <c r="Q40" s="49"/>
      <c r="R40" s="49"/>
      <c r="S40" s="38"/>
      <c r="T40" s="38" t="s">
        <v>176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177</v>
      </c>
      <c r="C41" s="59">
        <v>500059</v>
      </c>
      <c r="D41" s="52" t="s">
        <v>178</v>
      </c>
      <c r="E41" s="52" t="s">
        <v>179</v>
      </c>
      <c r="F41" s="54" t="s">
        <v>91</v>
      </c>
      <c r="G41" s="52" t="s">
        <v>62</v>
      </c>
      <c r="H41" s="55"/>
      <c r="I41" s="56">
        <v>4</v>
      </c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420</v>
      </c>
      <c r="R41" s="56"/>
      <c r="S41" s="54"/>
      <c r="T41" s="54" t="s">
        <v>180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181</v>
      </c>
      <c r="C42" s="53">
        <v>94738</v>
      </c>
      <c r="D42" s="52" t="s">
        <v>182</v>
      </c>
      <c r="E42" s="52" t="s">
        <v>183</v>
      </c>
      <c r="F42" s="54" t="s">
        <v>32</v>
      </c>
      <c r="G42" s="52" t="s">
        <v>72</v>
      </c>
      <c r="H42" s="55"/>
      <c r="I42" s="56"/>
      <c r="J42" s="56"/>
      <c r="K42" s="56"/>
      <c r="L42" s="56">
        <v>10</v>
      </c>
      <c r="M42" s="56"/>
      <c r="N42" s="56" t="str">
        <f>SUM(I42:M42)</f>
        <v>0</v>
      </c>
      <c r="O42" s="57"/>
      <c r="P42" s="56"/>
      <c r="Q42" s="56">
        <v>1400</v>
      </c>
      <c r="R42" s="56"/>
      <c r="S42" s="54"/>
      <c r="T42" s="54" t="s">
        <v>184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185</v>
      </c>
      <c r="C43" s="59">
        <v>6700</v>
      </c>
      <c r="D43" s="52" t="s">
        <v>186</v>
      </c>
      <c r="E43" s="52" t="s">
        <v>187</v>
      </c>
      <c r="F43" s="54" t="s">
        <v>32</v>
      </c>
      <c r="G43" s="52" t="s">
        <v>72</v>
      </c>
      <c r="H43" s="55"/>
      <c r="I43" s="56"/>
      <c r="J43" s="56"/>
      <c r="K43" s="56">
        <v>7</v>
      </c>
      <c r="L43" s="56"/>
      <c r="M43" s="56"/>
      <c r="N43" s="56" t="str">
        <f>SUM(I43:M43)</f>
        <v>0</v>
      </c>
      <c r="O43" s="57"/>
      <c r="P43" s="56"/>
      <c r="Q43" s="56">
        <v>1190</v>
      </c>
      <c r="R43" s="56"/>
      <c r="S43" s="54"/>
      <c r="T43" s="54" t="s">
        <v>188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189</v>
      </c>
      <c r="C44" s="47"/>
      <c r="D44" s="46" t="s">
        <v>190</v>
      </c>
      <c r="E44" s="46" t="s">
        <v>191</v>
      </c>
      <c r="F44" s="38" t="s">
        <v>192</v>
      </c>
      <c r="G44" s="46" t="s">
        <v>72</v>
      </c>
      <c r="H44" s="48"/>
      <c r="I44" s="49"/>
      <c r="J44" s="49"/>
      <c r="K44" s="49"/>
      <c r="L44" s="49"/>
      <c r="M44" s="49">
        <v>1</v>
      </c>
      <c r="N44" s="49" t="str">
        <f>SUM(I44:M44)</f>
        <v>0</v>
      </c>
      <c r="O44" s="50"/>
      <c r="P44" s="49">
        <v>250</v>
      </c>
      <c r="Q44" s="49"/>
      <c r="R44" s="49"/>
      <c r="S44" s="38" t="s">
        <v>193</v>
      </c>
      <c r="T44" s="38" t="s">
        <v>194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189</v>
      </c>
      <c r="C45" s="47"/>
      <c r="D45" s="46" t="s">
        <v>195</v>
      </c>
      <c r="E45" s="46" t="s">
        <v>196</v>
      </c>
      <c r="F45" s="38" t="s">
        <v>91</v>
      </c>
      <c r="G45" s="46" t="s">
        <v>62</v>
      </c>
      <c r="H45" s="48"/>
      <c r="I45" s="49"/>
      <c r="J45" s="49"/>
      <c r="K45" s="49"/>
      <c r="L45" s="49"/>
      <c r="M45" s="49">
        <v>2</v>
      </c>
      <c r="N45" s="49" t="str">
        <f>SUM(I45:M45)</f>
        <v>0</v>
      </c>
      <c r="O45" s="50"/>
      <c r="P45" s="49">
        <v>500</v>
      </c>
      <c r="Q45" s="49"/>
      <c r="R45" s="49"/>
      <c r="S45" s="38" t="s">
        <v>197</v>
      </c>
      <c r="T45" s="38" t="s">
        <v>198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189</v>
      </c>
      <c r="C46" s="47"/>
      <c r="D46" s="46" t="s">
        <v>199</v>
      </c>
      <c r="E46" s="46" t="s">
        <v>200</v>
      </c>
      <c r="F46" s="38" t="s">
        <v>91</v>
      </c>
      <c r="G46" s="46" t="s">
        <v>62</v>
      </c>
      <c r="H46" s="48"/>
      <c r="I46" s="49"/>
      <c r="J46" s="49"/>
      <c r="K46" s="49"/>
      <c r="L46" s="49"/>
      <c r="M46" s="49">
        <v>10</v>
      </c>
      <c r="N46" s="49" t="str">
        <f>SUM(I46:M46)</f>
        <v>0</v>
      </c>
      <c r="O46" s="50"/>
      <c r="P46" s="49">
        <v>1800</v>
      </c>
      <c r="Q46" s="49"/>
      <c r="R46" s="49"/>
      <c r="S46" s="38" t="s">
        <v>201</v>
      </c>
      <c r="T46" s="38" t="s">
        <v>202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84</v>
      </c>
      <c r="C47" s="58">
        <v>94696</v>
      </c>
      <c r="D47" s="46" t="s">
        <v>203</v>
      </c>
      <c r="E47" s="46" t="s">
        <v>204</v>
      </c>
      <c r="F47" s="38" t="s">
        <v>113</v>
      </c>
      <c r="G47" s="46" t="s">
        <v>72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205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84</v>
      </c>
      <c r="C48" s="47">
        <v>3338</v>
      </c>
      <c r="D48" s="46" t="s">
        <v>206</v>
      </c>
      <c r="E48" s="46" t="s">
        <v>207</v>
      </c>
      <c r="F48" s="38" t="s">
        <v>32</v>
      </c>
      <c r="G48" s="46" t="s">
        <v>72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570</v>
      </c>
      <c r="Q48" s="49"/>
      <c r="R48" s="49">
        <v>60</v>
      </c>
      <c r="S48" s="38"/>
      <c r="T48" s="38" t="s">
        <v>208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209</v>
      </c>
      <c r="C49" s="58">
        <v>6564</v>
      </c>
      <c r="D49" s="46" t="s">
        <v>210</v>
      </c>
      <c r="E49" s="46" t="s">
        <v>211</v>
      </c>
      <c r="F49" s="38" t="s">
        <v>32</v>
      </c>
      <c r="G49" s="46" t="s">
        <v>62</v>
      </c>
      <c r="H49" s="48"/>
      <c r="I49" s="49"/>
      <c r="J49" s="49"/>
      <c r="K49" s="49">
        <v>4</v>
      </c>
      <c r="L49" s="49"/>
      <c r="M49" s="49"/>
      <c r="N49" s="49" t="str">
        <f>SUM(I49:M49)</f>
        <v>0</v>
      </c>
      <c r="O49" s="50"/>
      <c r="P49" s="49">
        <v>720</v>
      </c>
      <c r="Q49" s="49"/>
      <c r="R49" s="49"/>
      <c r="S49" s="38"/>
      <c r="T49" s="38" t="s">
        <v>212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213</v>
      </c>
      <c r="C50" s="47">
        <v>135</v>
      </c>
      <c r="D50" s="46" t="s">
        <v>214</v>
      </c>
      <c r="E50" s="46" t="s">
        <v>215</v>
      </c>
      <c r="F50" s="38" t="s">
        <v>216</v>
      </c>
      <c r="G50" s="46" t="s">
        <v>62</v>
      </c>
      <c r="H50" s="48"/>
      <c r="I50" s="49"/>
      <c r="J50" s="49">
        <v>3</v>
      </c>
      <c r="K50" s="49"/>
      <c r="L50" s="49"/>
      <c r="M50" s="49"/>
      <c r="N50" s="49" t="str">
        <f>SUM(I50:M50)</f>
        <v>0</v>
      </c>
      <c r="O50" s="50"/>
      <c r="P50" s="49">
        <v>720</v>
      </c>
      <c r="Q50" s="49"/>
      <c r="R50" s="49"/>
      <c r="S50" s="38"/>
      <c r="T50" s="38" t="s">
        <v>217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69</v>
      </c>
      <c r="C51" s="58">
        <v>60073</v>
      </c>
      <c r="D51" s="46" t="s">
        <v>218</v>
      </c>
      <c r="E51" s="46" t="s">
        <v>219</v>
      </c>
      <c r="F51" s="38" t="s">
        <v>96</v>
      </c>
      <c r="G51" s="46" t="s">
        <v>72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137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84</v>
      </c>
      <c r="C52" s="58">
        <v>94089</v>
      </c>
      <c r="D52" s="46" t="s">
        <v>220</v>
      </c>
      <c r="E52" s="46" t="s">
        <v>221</v>
      </c>
      <c r="F52" s="38" t="s">
        <v>32</v>
      </c>
      <c r="G52" s="46" t="s">
        <v>72</v>
      </c>
      <c r="H52" s="48"/>
      <c r="I52" s="49"/>
      <c r="J52" s="49"/>
      <c r="K52" s="49"/>
      <c r="L52" s="49">
        <v>5</v>
      </c>
      <c r="M52" s="49"/>
      <c r="N52" s="49" t="str">
        <f>SUM(I52:M52)</f>
        <v>0</v>
      </c>
      <c r="O52" s="50" t="s">
        <v>222</v>
      </c>
      <c r="P52" s="49">
        <v>1060</v>
      </c>
      <c r="Q52" s="49"/>
      <c r="R52" s="49"/>
      <c r="S52" s="38"/>
      <c r="T52" s="38" t="s">
        <v>223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224</v>
      </c>
      <c r="C53" s="58">
        <v>6565</v>
      </c>
      <c r="D53" s="46" t="s">
        <v>225</v>
      </c>
      <c r="E53" s="46" t="s">
        <v>226</v>
      </c>
      <c r="F53" s="38" t="s">
        <v>227</v>
      </c>
      <c r="G53" s="46" t="s">
        <v>72</v>
      </c>
      <c r="H53" s="48"/>
      <c r="I53" s="49"/>
      <c r="J53" s="49"/>
      <c r="K53" s="49"/>
      <c r="L53" s="49">
        <v>1</v>
      </c>
      <c r="M53" s="49"/>
      <c r="N53" s="49" t="str">
        <f>SUM(I53:M53)</f>
        <v>0</v>
      </c>
      <c r="O53" s="50"/>
      <c r="P53" s="49">
        <v>230</v>
      </c>
      <c r="Q53" s="49"/>
      <c r="R53" s="49"/>
      <c r="S53" s="38" t="s">
        <v>149</v>
      </c>
      <c r="T53" s="38" t="s">
        <v>228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229</v>
      </c>
      <c r="C54" s="47">
        <v>2793</v>
      </c>
      <c r="D54" s="46" t="s">
        <v>230</v>
      </c>
      <c r="E54" s="46" t="s">
        <v>231</v>
      </c>
      <c r="F54" s="38" t="s">
        <v>96</v>
      </c>
      <c r="G54" s="46" t="s">
        <v>72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440</v>
      </c>
      <c r="Q54" s="49"/>
      <c r="R54" s="49">
        <v>40</v>
      </c>
      <c r="S54" s="38"/>
      <c r="T54" s="38" t="s">
        <v>232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