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<sst xmlns="http://schemas.openxmlformats.org/spreadsheetml/2006/main" uniqueCount="281">
  <si>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</si>
  <si>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</si>
  <si>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</si>
  <si>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</si>
  <si>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</si>
  <si>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</si>
  <si>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</si>
  <si>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</si>
  <si>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</si>
  <si>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</si>
  <si>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</si>
  <si>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</si>
  <si>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</si>
  <si>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</si>
  <si>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</si>
  <si>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</si>
  <si>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</si>
  <si>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</si>
  <si>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</si>
  <si>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</si>
  <si>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</si>
  <si>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</si>
  <si>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</si>
  <si>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</si>
  <si>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</si>
  <si>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</si>
  <si>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</si>
  <si>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</si>
  <si>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</si>
  <si>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</si>
  <si>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</si>
  <si>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</si>
  <si>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</si>
  <si>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</si>
  <si>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</si>
  <si>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Владимир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</si>
  <si>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</si>
  <si>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СПб, ул. Шевченко д. 26</t>
  </si>
  <si>
    <t>Детский центр 8-911-825-65-60</t>
  </si>
  <si>
    <t>10:00-13:00</t>
  </si>
  <si>
    <t>Надирбек</t>
  </si>
  <si>
    <t>НОВАЯ ЦЕНА</t>
  </si>
  <si>
    <t>Клиент№5683</t>
  </si>
  <si>
    <t>СПб, ул. Пушкинская, д. 7</t>
  </si>
  <si>
    <t>8-931-579-11-87, созвон - открою</t>
  </si>
  <si>
    <t>11:00-16:00</t>
  </si>
  <si>
    <t>Александр</t>
  </si>
  <si>
    <t>с 15! сдадут 1 пустую бут</t>
  </si>
  <si>
    <t>СПб, посёлок Шушары, ул. Вишерская, д. 18</t>
  </si>
  <si>
    <t>кв. 54, 7 этаж, 8-900-632-02-57, 8-904-559-39-92</t>
  </si>
  <si>
    <t>Фахри</t>
  </si>
  <si>
    <t>созвон!! ПРОБКИ ПРОВЕРИТЬ ЧТОБЫ БЫЛИ ПЛОТНО ЗАКРЫТЫ.новые цены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</si>
  <si>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</si>
  <si>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</si>
  <si>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</si>
  <si>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11:00-15:00</t>
  </si>
  <si>
    <t xml:space="preserve">100 - Стаканчики для питьевой воды
 </t>
  </si>
  <si>
    <t>В ОФИС 500. созвон за час на последний номер 8-981-684-83-96 новая цена.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</si>
  <si>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</si>
  <si>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</si>
  <si>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</si>
  <si>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новая цена.  подписать доки за чистку кулера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</si>
  <si>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</si>
  <si>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</si>
  <si>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</si>
  <si>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</si>
  <si>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Федор</t>
  </si>
  <si>
    <t>новая цена .попробовать успеть до 12</t>
  </si>
  <si>
    <t>г. Пушкин, СПб, ул. Конюшенная д. 9/38</t>
  </si>
  <si>
    <t>кв. 1  8-965-033-33-15 Роман, 8-905-285-22-46</t>
  </si>
  <si>
    <t>10:00-15:00</t>
  </si>
  <si>
    <t>ОБЯЗАТЕЛЬНО СОЗВОН ЗА  ЧАС!!! чтобы успели подойти.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</si>
  <si>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</si>
  <si>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</si>
  <si>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</si>
  <si>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</t>
  </si>
  <si>
    <t>СПб, посёлок Шушары, ул. Окуловская д. 4</t>
  </si>
  <si>
    <t>кв 54, 7 эт, лифт есть, 8-911-124-12-12</t>
  </si>
  <si>
    <t>СОЗВОН ОБЯЗАТЕЛЕН ,новые цены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</si>
  <si>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</si>
  <si>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</si>
  <si>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</si>
  <si>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</si>
  <si>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поднять на 3-й этаж, тендер,   подписывать акт приёма-передачи. СОЗВОН</t>
  </si>
  <si>
    <t>СПб, ул. Оптиков, д. 36 литер. А</t>
  </si>
  <si>
    <t>детский сад №68 корпус 2, 435-67-56</t>
  </si>
  <si>
    <t>ПОДПИСАТЬ ДОКУМЕНТЫ созвон!поднять на 3-й этаж, тендер,   подписывать акт приёма-передачи.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</si>
  <si>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</si>
  <si>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</si>
  <si>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</si>
  <si>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12:00-17:00</t>
  </si>
  <si>
    <t>Пежо ОФВ</t>
  </si>
  <si>
    <t>заказывали с номера 8-911-001-62-90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</si>
  <si>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</si>
  <si>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</si>
  <si>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</si>
  <si>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</si>
  <si>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</si>
  <si>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</si>
  <si>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</si>
  <si>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</si>
  <si>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ТЕНДЕР ПОДПИСЫВАТЬ АКТ НА ТАРУ.в 9 утра созвон! ДОКИ ДЕЛАЕТ Рита ОБЯЗАТЕЛЬНО созвон для пропуска! не путать с Изотопом</t>
  </si>
  <si>
    <t>Ленинградская область, г. Сосновый Бор</t>
  </si>
  <si>
    <t>Промзона, зд. 380, 8-981-682-55-59  8(81369)5-14-13 Александрова Елена Владимировна</t>
  </si>
  <si>
    <t>СОЗВОН С УТРА!!!ПОДПИСАТЬ ДОКИ ТЕНДЕР ПОДПИСЫВАТЬ АКТ НА ТАРУ.ДОКИ ДЕЛАЕТ Рита.</t>
  </si>
  <si>
    <t>Ю.БИ.СИ водономика</t>
  </si>
  <si>
    <t>СПб,  ул. Седова д.12,</t>
  </si>
  <si>
    <t>БЦ Т-4 офис 413, 8-950-016-18-18</t>
  </si>
  <si>
    <t>11:00-17:00</t>
  </si>
  <si>
    <t>договор. с 11 работают!!!новая цена</t>
  </si>
  <si>
    <t>ВИТА ТЕХНОЛОДЖИ</t>
  </si>
  <si>
    <t>СПб , ул Парковая д.4</t>
  </si>
  <si>
    <t>8-911- 027-80-26</t>
  </si>
  <si>
    <t>обязателен созвон за 30 минут с 11 работают!</t>
  </si>
  <si>
    <t>разовый</t>
  </si>
  <si>
    <t>СПб,  Рижский проспект д.37</t>
  </si>
  <si>
    <t>8-981-915-13-13</t>
  </si>
  <si>
    <t xml:space="preserve">1 - Стойка для бутылей - на 5 бут.
 1 - ЧЕК (1-й раз)
 </t>
  </si>
  <si>
    <t>НЕ РАНЬШЕ 11 РАНЬШЕ НИКОГО НЕ БУДЕТ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</si>
  <si>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</si>
  <si>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</si>
  <si>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</si>
  <si>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</si>
  <si>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</si>
  <si>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</si>
  <si>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</si>
  <si>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</si>
  <si>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РАЗОВЫЙ</t>
  </si>
  <si>
    <t>СПб, ул. Братская д.23</t>
  </si>
  <si>
    <t>8-921-752-54-21</t>
  </si>
  <si>
    <t>13:00-15:00</t>
  </si>
  <si>
    <t xml:space="preserve">15 - Бутылка 18,9л (19 л) без ручки
 1 - ЧЕК (1-й раз)
 </t>
  </si>
  <si>
    <t>ОБЯЗАТЕЛЕН СОЗВОН ЗА ЧАС ЧТОБЫ УСПЕЛИ ПОДОЙТИ</t>
  </si>
  <si>
    <t>Мобильные видеорешения  водоносов</t>
  </si>
  <si>
    <t>СПб, ул. Якорная, д. 14к3</t>
  </si>
  <si>
    <t>2-й этаж, 8-964-394-57-69, офис 220</t>
  </si>
  <si>
    <t>новые цены</t>
  </si>
  <si>
    <t>ДМШ № 41</t>
  </si>
  <si>
    <t>СПб, ул. Косыгина д. 28к1</t>
  </si>
  <si>
    <t>лит. А, 8-965-023-00-96</t>
  </si>
  <si>
    <t>10:00-17:00</t>
  </si>
  <si>
    <t xml:space="preserve">6 - Сер.Кап. 1-й кат. 19л
 </t>
  </si>
  <si>
    <t>тендер, Детская музыкальная школа №43(40 из 40)</t>
  </si>
  <si>
    <t>г. Колпино, СПб, ул. Октябрьская д. 3</t>
  </si>
  <si>
    <t>кв. 142, 7й этаж, 8-921-660-40-40</t>
  </si>
  <si>
    <t>созвон</t>
  </si>
  <si>
    <t>АПС ( АВТОМАТИЧЕСКАЯ СИГНАЛИЗАЦИЯ)</t>
  </si>
  <si>
    <t>СПб, Таллинское шоссе д.25</t>
  </si>
  <si>
    <t>8-905-202-99-21</t>
  </si>
  <si>
    <t>созвон!! новая цена,</t>
  </si>
  <si>
    <t>Минизоомаркет (Ип Сафарян)</t>
  </si>
  <si>
    <t>СПб, Полюстровский пр. д. 45</t>
  </si>
  <si>
    <t xml:space="preserve">6 - Вода ХАЛПИ 1.5л для собак
 12 - Вода ХАЛПИ 1.5л для кошек
 </t>
  </si>
  <si>
    <t>ОТ ОФВ с новой этикеткой замена по сроку 6 бут.Соб (забрать и поменять)</t>
  </si>
  <si>
    <t>СПб, ул Бабушкина д. 63</t>
  </si>
  <si>
    <t xml:space="preserve">6 - Вода ХАЛПИ 1.5л для собак
 6 - Вода ХАЛПИ 1.5л для кошек
 </t>
  </si>
  <si>
    <t>От ОФВ с новыми этикетками</t>
  </si>
  <si>
    <t>СПб, ул. Фрунзе д. 21</t>
  </si>
  <si>
    <t xml:space="preserve">12 - Вода ХАЛПИ 1.5л для кошек
 </t>
  </si>
  <si>
    <t>от ОФВ новые этикетки</t>
  </si>
  <si>
    <t>Зоомаркет Зооэкспресс (ИП Семенко)</t>
  </si>
  <si>
    <t>СПб, ул. Уточкина д.3к3 литер А</t>
  </si>
  <si>
    <t>комната No 16</t>
  </si>
  <si>
    <t>ОТ ОФВ новая этикетка</t>
  </si>
  <si>
    <t>ТачПринт водоносов</t>
  </si>
  <si>
    <t>СПб,пр. Народного ополчения д.22</t>
  </si>
  <si>
    <t>ТЦ "Русская деревня". Во двлр, офис Н 307 В, 3 этаж ( лифт есть).,  Марина 8-965-059-03-43</t>
  </si>
  <si>
    <t>с 10 работают,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</si>
  <si>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</si>
  <si>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</si>
  <si>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</si>
  <si>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</si>
  <si>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</si>
  <si>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</si>
  <si>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</si>
  <si>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новая цена созвон за час на второй номер, не всегда на месте.Лёшин Александр Леонидович	 8-911-177-07-19</t>
  </si>
  <si>
    <t>ОРМАТЕК</t>
  </si>
  <si>
    <t>СПб, Степана Разина д. 9-11</t>
  </si>
  <si>
    <t>8-931-290-23-31, 339-87-75</t>
  </si>
  <si>
    <t>8-931-290-23-31, созвон - на территории находятся,РАЗНЕСТИ ВОДУ!! 4бут на 2й этаж, 6 бут на 4й этаж,9 бут на склад, доки в офисе подпишут,СКЛАД 339-87-75. новая цена. ЗАБРАТЬ ВСЮ ПУСТУЮ ТАРУ - подписать акт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</si>
  <si>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</si>
  <si>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</si>
  <si>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</si>
  <si>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</si>
  <si>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г. Колпино, СПб, Советский бульвар, д. 5</t>
  </si>
  <si>
    <t>ЛитА, налоговая №20, каб 117, 8-999-528-98-63</t>
  </si>
  <si>
    <t xml:space="preserve">1 - Бутыль 19 литров с ручкой
 1 - Пробка для бутылей 19 литров
 </t>
  </si>
  <si>
    <t>новая цена. НЕ ПОЗЖЕ
Мы должны были 20р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</si>
  <si>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</si>
  <si>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</si>
  <si>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</si>
  <si>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ул. Свеаборгская, д. 12</t>
  </si>
  <si>
    <t>кв. 23, 7-й этаж, 8-981-794-06-82</t>
  </si>
  <si>
    <t>14:00-17:00</t>
  </si>
  <si>
    <t>новая цена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</si>
  <si>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</si>
  <si>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</si>
  <si>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</si>
  <si>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Нам должны ,БЫЛИ 200р</t>
  </si>
  <si>
    <t>СПб, Шафировский проспект д. 6</t>
  </si>
  <si>
    <t>оф 501-503 Для Маслова Александра 89219390940</t>
  </si>
  <si>
    <t xml:space="preserve">1 - Помпа СТАНДАРТ
 10 - Пробка стикер синяя
 </t>
  </si>
  <si>
    <t>от офв ВНИМАНИЕ, заказ уже собран в одну упаковку. Везём образцы: 1 стандарт NEW, 5 пробок 3к и 5 пробок синих.</t>
  </si>
  <si>
    <t>АвестПласт</t>
  </si>
  <si>
    <t>СПб, Свердловская набережная, д. 64</t>
  </si>
  <si>
    <t>пом. 22Н, 702-74-02,, 8-931-976-65-86</t>
  </si>
  <si>
    <t>подписать доки за 16.07 .новая цена СЧЁТ СРАЗУ НА ПОЧТУ КИДАТЬ с пометкой для бухгалтерии bu@avestplast.ru и snab@avestplast.ru  ,.  как можно раньше!!!! постоянно не успеваем до 15-00 доставить.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</si>
  <si>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</si>
  <si>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</si>
  <si>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</si>
  <si>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</si>
  <si>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</si>
  <si>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</si>
  <si>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</si>
  <si>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</si>
  <si>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г. Пушкин, СПб, Ленинградская д. 10</t>
  </si>
  <si>
    <t>кв. 25, 8-921-941-17-45</t>
  </si>
  <si>
    <t>БУТЫЛИ ЧИСТЫЕ!!! везём по 19л,  новая цена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</si>
  <si>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</si>
  <si>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</si>
  <si>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</si>
  <si>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</si>
  <si>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СПб, Грузовой проезд,  д. 23</t>
  </si>
  <si>
    <t>база, 8-911-155-37-46</t>
  </si>
  <si>
    <t>новые цены. СОЗВОН</t>
  </si>
  <si>
    <t>СПБ, ул. Лабораторная д. 14</t>
  </si>
  <si>
    <t>стоянка "Лагуна", 8-965-037-82-82</t>
  </si>
  <si>
    <t>ЗВОНОК ЗА ЧАС ЧТОБЫ ПОДЪЕХАЛИ новая цена,</t>
  </si>
  <si>
    <t>СПб, ул. Маяковского,  д. 37</t>
  </si>
  <si>
    <t>отдел ГИБДД, 2й этаж, 8-921-302-92-69, 8-981-839-85-10</t>
  </si>
  <si>
    <t>09:00-13:00</t>
  </si>
  <si>
    <t>новые цены. ЗВОНИТЬ на второй номер</t>
  </si>
  <si>
    <t>СПб, Ленинский пр., д. 75к1</t>
  </si>
  <si>
    <t>2-й подъезд, 4-й этаж, кв. 179,  8-911-036-99-20, 8-911-036-98-81</t>
  </si>
  <si>
    <t>ОПЛАЧЕНО НА САЙТЕ 20.08 СОЗВОН ЗА 30 МИНУТ ОБЯЗАТЕЛЕН ,ЗАРАНЕЕ 8-911-036-98-81.НОВАЯ ЦЕНА,</t>
  </si>
  <si>
    <t>Клент№1233</t>
  </si>
  <si>
    <t>Колпино, СПб, бульвар Трудящихся д. 27</t>
  </si>
  <si>
    <t>тур-фирма Флагмантур 970-38-77</t>
  </si>
  <si>
    <t>с 11 работают,
новые цены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</si>
  <si>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</si>
  <si>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</si>
  <si>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</si>
  <si>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АРТЕК</t>
  </si>
  <si>
    <t>СПб Суворовский проспект д. 56</t>
  </si>
  <si>
    <t>литер А, помещение 1-Н, 8-981-968-03-74</t>
  </si>
  <si>
    <t xml:space="preserve">1 - Стойка для бутылей - на 5 бут.
 </t>
  </si>
  <si>
    <t>ПЕРЕД ОТГРУЗКОЙ ПОЗВОНИТЬ В ОФИС ПРОВЕРИТЬ ОПЛАТУ</t>
  </si>
  <si>
    <t>СПб, ул. Херсонская д. 10</t>
  </si>
  <si>
    <t>кв. 24, 5й этаж, лифт есть, 8-911-948-24-90</t>
  </si>
  <si>
    <t>созвон ,вернуть три залога забрать три бутыля  новые цены</t>
  </si>
  <si>
    <t>СПб, Октябрьская набережная, д. 64к1</t>
  </si>
  <si>
    <t>кв. 87, 8-921-334-71-79</t>
  </si>
  <si>
    <t>СПб ГБУ «ПМЦ «Охта»</t>
  </si>
  <si>
    <t>Спб, пр. Полюстровский д. 3</t>
  </si>
  <si>
    <t>8-911-217-83-08, 498-84-27</t>
  </si>
  <si>
    <t>09:00-13:00 14:00-17:00</t>
  </si>
  <si>
    <t xml:space="preserve">2 - Заказ от ЭНДИ
 </t>
  </si>
  <si>
    <t>передать заказы 1062 и 689</t>
  </si>
  <si>
    <t>ЦККТРУ (Центр контроля качества)</t>
  </si>
  <si>
    <t>СПб, Комендантский проспект, д.26</t>
  </si>
  <si>
    <t>к2, 342-85-11 Тяско Ирина Ивановна</t>
  </si>
  <si>
    <t>с 13 до 14 обед ТЕНДЕР ПОДПИСЫВАТЬ АКТ НА ТАРУ.ДОКУМЕНТЫ НА ОПЛАТУ ОСТАВИТЬ Доки старого образца особое заполнение см. папку Договор 145/2018 от 20.12.2018 г.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</si>
  <si>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</si>
  <si>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</si>
  <si>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981-54-26, новая цена</t>
  </si>
  <si>
    <t>Клиент №1194</t>
  </si>
  <si>
    <t>СПб, ул. Уральская д. 12к4</t>
  </si>
  <si>
    <t>Василеостровский комплекс, 8-911-940-43-91</t>
  </si>
  <si>
    <t>новые цены НАМ ДОЛЖНЫ БЫЛИ</t>
  </si>
  <si>
    <t>Транснефть - Охрана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</si>
  <si>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</si>
  <si>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</si>
  <si>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>Подписывать акт приёма-передачи</t>
  </si>
  <si>
    <t>Всеволожский район, поселок Лупполово</t>
  </si>
  <si>
    <t>Иван Павлович – 8-921-631-58-48  Валерий Александрович – 8-981-947-09-12</t>
  </si>
  <si>
    <t>Подписывать акт приёма-передачи. ВОДА  НА транснефть ОХРАНУ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</si>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</sst>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6" sqref="A6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15</v>
      </c>
      <c r="M6" s="49"/>
      <c r="N6" s="49" t="str">
        <f>SUM(I6:M6)</f>
        <v>0</v>
      </c>
      <c r="O6" s="50"/>
      <c r="P6" s="49">
        <v>2100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1024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24</v>
      </c>
      <c r="M7" s="49"/>
      <c r="N7" s="49" t="str">
        <f>SUM(I7:M7)</f>
        <v>0</v>
      </c>
      <c r="O7" s="50"/>
      <c r="P7" s="49">
        <v>2520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5683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2953</v>
      </c>
      <c r="D9" s="46" t="s">
        <v>48</v>
      </c>
      <c r="E9" s="46" t="s">
        <v>49</v>
      </c>
      <c r="F9" s="38" t="s">
        <v>34</v>
      </c>
      <c r="G9" s="46" t="s">
        <v>50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2592</v>
      </c>
      <c r="D10" s="46" t="s">
        <v>53</v>
      </c>
      <c r="E10" s="46" t="s">
        <v>54</v>
      </c>
      <c r="F10" s="38" t="s">
        <v>55</v>
      </c>
      <c r="G10" s="46" t="s">
        <v>40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800</v>
      </c>
      <c r="Q10" s="49"/>
      <c r="R10" s="49"/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4717</v>
      </c>
      <c r="D11" s="52" t="s">
        <v>59</v>
      </c>
      <c r="E11" s="52" t="s">
        <v>60</v>
      </c>
      <c r="F11" s="54" t="s">
        <v>39</v>
      </c>
      <c r="G11" s="52" t="s">
        <v>46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1150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1126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1160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2392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500050</v>
      </c>
      <c r="D14" s="52" t="s">
        <v>73</v>
      </c>
      <c r="E14" s="52" t="s">
        <v>74</v>
      </c>
      <c r="F14" s="54" t="s">
        <v>70</v>
      </c>
      <c r="G14" s="52" t="s">
        <v>50</v>
      </c>
      <c r="H14" s="55"/>
      <c r="I14" s="56">
        <v>50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4100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2095</v>
      </c>
      <c r="D15" s="46" t="s">
        <v>76</v>
      </c>
      <c r="E15" s="46" t="s">
        <v>77</v>
      </c>
      <c r="F15" s="38" t="s">
        <v>39</v>
      </c>
      <c r="G15" s="46" t="s">
        <v>50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5800</v>
      </c>
      <c r="D16" s="52" t="s">
        <v>80</v>
      </c>
      <c r="E16" s="52" t="s">
        <v>81</v>
      </c>
      <c r="F16" s="54" t="s">
        <v>82</v>
      </c>
      <c r="G16" s="52" t="s">
        <v>40</v>
      </c>
      <c r="H16" s="55"/>
      <c r="I16" s="56">
        <v>3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5800</v>
      </c>
      <c r="D17" s="52" t="s">
        <v>84</v>
      </c>
      <c r="E17" s="52" t="s">
        <v>85</v>
      </c>
      <c r="F17" s="54" t="s">
        <v>82</v>
      </c>
      <c r="G17" s="52" t="s">
        <v>40</v>
      </c>
      <c r="H17" s="55"/>
      <c r="I17" s="56">
        <v>3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58">
        <v>6751</v>
      </c>
      <c r="D18" s="46" t="s">
        <v>88</v>
      </c>
      <c r="E18" s="46" t="s">
        <v>89</v>
      </c>
      <c r="F18" s="38" t="s">
        <v>90</v>
      </c>
      <c r="G18" s="46" t="s">
        <v>91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94001</v>
      </c>
      <c r="D19" s="52" t="s">
        <v>94</v>
      </c>
      <c r="E19" s="52" t="s">
        <v>95</v>
      </c>
      <c r="F19" s="54" t="s">
        <v>96</v>
      </c>
      <c r="G19" s="52" t="s">
        <v>35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1400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500029</v>
      </c>
      <c r="D20" s="52" t="s">
        <v>99</v>
      </c>
      <c r="E20" s="52" t="s">
        <v>100</v>
      </c>
      <c r="F20" s="54" t="s">
        <v>70</v>
      </c>
      <c r="G20" s="52" t="s">
        <v>66</v>
      </c>
      <c r="H20" s="55"/>
      <c r="I20" s="56">
        <v>20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1680</v>
      </c>
      <c r="R20" s="56"/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3">
        <v>500029</v>
      </c>
      <c r="D21" s="52" t="s">
        <v>102</v>
      </c>
      <c r="E21" s="52" t="s">
        <v>103</v>
      </c>
      <c r="F21" s="54" t="s">
        <v>34</v>
      </c>
      <c r="G21" s="52" t="s">
        <v>91</v>
      </c>
      <c r="H21" s="55"/>
      <c r="I21" s="56">
        <v>100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8400</v>
      </c>
      <c r="R21" s="56"/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9">
        <v>60049</v>
      </c>
      <c r="D22" s="52" t="s">
        <v>106</v>
      </c>
      <c r="E22" s="52" t="s">
        <v>107</v>
      </c>
      <c r="F22" s="54" t="s">
        <v>108</v>
      </c>
      <c r="G22" s="52" t="s">
        <v>46</v>
      </c>
      <c r="H22" s="55"/>
      <c r="I22" s="56"/>
      <c r="J22" s="56"/>
      <c r="K22" s="56"/>
      <c r="L22" s="56">
        <v>8</v>
      </c>
      <c r="M22" s="56"/>
      <c r="N22" s="56" t="str">
        <f>SUM(I22:M22)</f>
        <v>0</v>
      </c>
      <c r="O22" s="57"/>
      <c r="P22" s="56"/>
      <c r="Q22" s="56">
        <v>880</v>
      </c>
      <c r="R22" s="56"/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9">
        <v>93640</v>
      </c>
      <c r="D23" s="52" t="s">
        <v>111</v>
      </c>
      <c r="E23" s="52" t="s">
        <v>112</v>
      </c>
      <c r="F23" s="54" t="s">
        <v>108</v>
      </c>
      <c r="G23" s="52" t="s">
        <v>46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/>
      <c r="P23" s="56"/>
      <c r="Q23" s="56">
        <v>850</v>
      </c>
      <c r="R23" s="56"/>
      <c r="S23" s="54"/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/>
      <c r="D24" s="46" t="s">
        <v>115</v>
      </c>
      <c r="E24" s="46" t="s">
        <v>116</v>
      </c>
      <c r="F24" s="38" t="s">
        <v>108</v>
      </c>
      <c r="G24" s="46" t="s">
        <v>46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3650</v>
      </c>
      <c r="Q24" s="49"/>
      <c r="R24" s="49"/>
      <c r="S24" s="38" t="s">
        <v>117</v>
      </c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47">
        <v>4826</v>
      </c>
      <c r="D25" s="46" t="s">
        <v>120</v>
      </c>
      <c r="E25" s="46" t="s">
        <v>121</v>
      </c>
      <c r="F25" s="38" t="s">
        <v>108</v>
      </c>
      <c r="G25" s="46" t="s">
        <v>46</v>
      </c>
      <c r="H25" s="48"/>
      <c r="I25" s="49"/>
      <c r="J25" s="49">
        <v>2</v>
      </c>
      <c r="K25" s="49">
        <v>4</v>
      </c>
      <c r="L25" s="49"/>
      <c r="M25" s="49"/>
      <c r="N25" s="49" t="str">
        <f>SUM(I25:M25)</f>
        <v>0</v>
      </c>
      <c r="O25" s="50"/>
      <c r="P25" s="49">
        <v>900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47">
        <v>197</v>
      </c>
      <c r="D26" s="46" t="s">
        <v>124</v>
      </c>
      <c r="E26" s="46" t="s">
        <v>125</v>
      </c>
      <c r="F26" s="38" t="s">
        <v>70</v>
      </c>
      <c r="G26" s="46" t="s">
        <v>50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760</v>
      </c>
      <c r="Q26" s="49"/>
      <c r="R26" s="49">
        <v>40</v>
      </c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/>
      <c r="D27" s="46" t="s">
        <v>128</v>
      </c>
      <c r="E27" s="46" t="s">
        <v>129</v>
      </c>
      <c r="F27" s="38" t="s">
        <v>130</v>
      </c>
      <c r="G27" s="46" t="s">
        <v>66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4200</v>
      </c>
      <c r="Q27" s="49"/>
      <c r="R27" s="49"/>
      <c r="S27" s="38" t="s">
        <v>131</v>
      </c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2395</v>
      </c>
      <c r="D28" s="52" t="s">
        <v>134</v>
      </c>
      <c r="E28" s="52" t="s">
        <v>135</v>
      </c>
      <c r="F28" s="54" t="s">
        <v>70</v>
      </c>
      <c r="G28" s="52" t="s">
        <v>66</v>
      </c>
      <c r="H28" s="55"/>
      <c r="I28" s="56"/>
      <c r="J28" s="56"/>
      <c r="K28" s="56"/>
      <c r="L28" s="56">
        <v>5</v>
      </c>
      <c r="M28" s="56"/>
      <c r="N28" s="56" t="str">
        <f>SUM(I28:M28)</f>
        <v>0</v>
      </c>
      <c r="O28" s="57"/>
      <c r="P28" s="56"/>
      <c r="Q28" s="56">
        <v>875</v>
      </c>
      <c r="R28" s="56">
        <v>25</v>
      </c>
      <c r="S28" s="54"/>
      <c r="T28" s="54" t="s">
        <v>136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500056</v>
      </c>
      <c r="D29" s="52" t="s">
        <v>138</v>
      </c>
      <c r="E29" s="52" t="s">
        <v>139</v>
      </c>
      <c r="F29" s="54" t="s">
        <v>140</v>
      </c>
      <c r="G29" s="52" t="s">
        <v>66</v>
      </c>
      <c r="H29" s="55"/>
      <c r="I29" s="56"/>
      <c r="J29" s="56"/>
      <c r="K29" s="56"/>
      <c r="L29" s="56"/>
      <c r="M29" s="56">
        <v>6</v>
      </c>
      <c r="N29" s="56" t="str">
        <f>SUM(I29:M29)</f>
        <v>0</v>
      </c>
      <c r="O29" s="57"/>
      <c r="P29" s="56"/>
      <c r="Q29" s="56">
        <v>660</v>
      </c>
      <c r="R29" s="56"/>
      <c r="S29" s="54" t="s">
        <v>141</v>
      </c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58">
        <v>94696</v>
      </c>
      <c r="D30" s="46" t="s">
        <v>143</v>
      </c>
      <c r="E30" s="46" t="s">
        <v>144</v>
      </c>
      <c r="F30" s="38" t="s">
        <v>70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9">
        <v>60054</v>
      </c>
      <c r="D31" s="52" t="s">
        <v>147</v>
      </c>
      <c r="E31" s="52" t="s">
        <v>148</v>
      </c>
      <c r="F31" s="54" t="s">
        <v>140</v>
      </c>
      <c r="G31" s="52" t="s">
        <v>50</v>
      </c>
      <c r="H31" s="55"/>
      <c r="I31" s="56"/>
      <c r="J31" s="56"/>
      <c r="K31" s="56"/>
      <c r="L31" s="56">
        <v>6</v>
      </c>
      <c r="M31" s="56"/>
      <c r="N31" s="56" t="str">
        <f>SUM(I31:M31)</f>
        <v>0</v>
      </c>
      <c r="O31" s="57"/>
      <c r="P31" s="56"/>
      <c r="Q31" s="56">
        <v>1020</v>
      </c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47"/>
      <c r="D32" s="46" t="s">
        <v>151</v>
      </c>
      <c r="E32" s="46"/>
      <c r="F32" s="38" t="s">
        <v>140</v>
      </c>
      <c r="G32" s="46" t="s">
        <v>66</v>
      </c>
      <c r="H32" s="48"/>
      <c r="I32" s="49"/>
      <c r="J32" s="49"/>
      <c r="K32" s="49"/>
      <c r="L32" s="49"/>
      <c r="M32" s="49">
        <v>1</v>
      </c>
      <c r="N32" s="49" t="str">
        <f>SUM(I32:M32)</f>
        <v>0</v>
      </c>
      <c r="O32" s="50"/>
      <c r="P32" s="49"/>
      <c r="Q32" s="49">
        <v>0</v>
      </c>
      <c r="R32" s="49"/>
      <c r="S32" s="38" t="s">
        <v>152</v>
      </c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47"/>
      <c r="D33" s="46" t="s">
        <v>154</v>
      </c>
      <c r="E33" s="46"/>
      <c r="F33" s="38" t="s">
        <v>140</v>
      </c>
      <c r="G33" s="46" t="s">
        <v>50</v>
      </c>
      <c r="H33" s="48"/>
      <c r="I33" s="49"/>
      <c r="J33" s="49"/>
      <c r="K33" s="49"/>
      <c r="L33" s="49"/>
      <c r="M33" s="49">
        <v>1</v>
      </c>
      <c r="N33" s="49" t="str">
        <f>SUM(I33:M33)</f>
        <v>0</v>
      </c>
      <c r="O33" s="50"/>
      <c r="P33" s="49"/>
      <c r="Q33" s="49">
        <v>0</v>
      </c>
      <c r="R33" s="49"/>
      <c r="S33" s="38" t="s">
        <v>155</v>
      </c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150</v>
      </c>
      <c r="C34" s="47"/>
      <c r="D34" s="46" t="s">
        <v>157</v>
      </c>
      <c r="E34" s="46"/>
      <c r="F34" s="38" t="s">
        <v>140</v>
      </c>
      <c r="G34" s="46" t="s">
        <v>50</v>
      </c>
      <c r="H34" s="48"/>
      <c r="I34" s="49"/>
      <c r="J34" s="49"/>
      <c r="K34" s="49"/>
      <c r="L34" s="49"/>
      <c r="M34" s="49">
        <v>1</v>
      </c>
      <c r="N34" s="49" t="str">
        <f>SUM(I34:M34)</f>
        <v>0</v>
      </c>
      <c r="O34" s="50"/>
      <c r="P34" s="49"/>
      <c r="Q34" s="49">
        <v>0</v>
      </c>
      <c r="R34" s="49"/>
      <c r="S34" s="38" t="s">
        <v>158</v>
      </c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47"/>
      <c r="D35" s="46" t="s">
        <v>161</v>
      </c>
      <c r="E35" s="46" t="s">
        <v>162</v>
      </c>
      <c r="F35" s="38" t="s">
        <v>140</v>
      </c>
      <c r="G35" s="46" t="s">
        <v>40</v>
      </c>
      <c r="H35" s="48"/>
      <c r="I35" s="49"/>
      <c r="J35" s="49"/>
      <c r="K35" s="49"/>
      <c r="L35" s="49"/>
      <c r="M35" s="49">
        <v>1</v>
      </c>
      <c r="N35" s="49" t="str">
        <f>SUM(I35:M35)</f>
        <v>0</v>
      </c>
      <c r="O35" s="50"/>
      <c r="P35" s="49"/>
      <c r="Q35" s="49">
        <v>0</v>
      </c>
      <c r="R35" s="49"/>
      <c r="S35" s="38" t="s">
        <v>152</v>
      </c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164</v>
      </c>
      <c r="C36" s="59">
        <v>94624</v>
      </c>
      <c r="D36" s="52" t="s">
        <v>165</v>
      </c>
      <c r="E36" s="52" t="s">
        <v>166</v>
      </c>
      <c r="F36" s="54" t="s">
        <v>39</v>
      </c>
      <c r="G36" s="52" t="s">
        <v>50</v>
      </c>
      <c r="H36" s="55"/>
      <c r="I36" s="56"/>
      <c r="J36" s="56"/>
      <c r="K36" s="56"/>
      <c r="L36" s="56">
        <v>2</v>
      </c>
      <c r="M36" s="56"/>
      <c r="N36" s="56" t="str">
        <f>SUM(I36:M36)</f>
        <v>0</v>
      </c>
      <c r="O36" s="57"/>
      <c r="P36" s="56"/>
      <c r="Q36" s="56">
        <v>370</v>
      </c>
      <c r="R36" s="56"/>
      <c r="S36" s="54"/>
      <c r="T36" s="54" t="s">
        <v>167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168</v>
      </c>
      <c r="C37" s="53">
        <v>1026</v>
      </c>
      <c r="D37" s="52" t="s">
        <v>169</v>
      </c>
      <c r="E37" s="52" t="s">
        <v>170</v>
      </c>
      <c r="F37" s="54" t="s">
        <v>39</v>
      </c>
      <c r="G37" s="52" t="s">
        <v>46</v>
      </c>
      <c r="H37" s="55"/>
      <c r="I37" s="56"/>
      <c r="J37" s="56"/>
      <c r="K37" s="56">
        <v>20</v>
      </c>
      <c r="L37" s="56"/>
      <c r="M37" s="56"/>
      <c r="N37" s="56" t="str">
        <f>SUM(I37:M37)</f>
        <v>0</v>
      </c>
      <c r="O37" s="57"/>
      <c r="P37" s="56"/>
      <c r="Q37" s="56">
        <v>2400</v>
      </c>
      <c r="R37" s="56"/>
      <c r="S37" s="54"/>
      <c r="T37" s="54" t="s">
        <v>171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3804</v>
      </c>
      <c r="D38" s="52" t="s">
        <v>173</v>
      </c>
      <c r="E38" s="52" t="s">
        <v>174</v>
      </c>
      <c r="F38" s="54" t="s">
        <v>70</v>
      </c>
      <c r="G38" s="52" t="s">
        <v>66</v>
      </c>
      <c r="H38" s="55"/>
      <c r="I38" s="56"/>
      <c r="J38" s="56"/>
      <c r="K38" s="56"/>
      <c r="L38" s="56">
        <v>6</v>
      </c>
      <c r="M38" s="56"/>
      <c r="N38" s="56" t="str">
        <f>SUM(I38:M38)</f>
        <v>0</v>
      </c>
      <c r="O38" s="57"/>
      <c r="P38" s="56"/>
      <c r="Q38" s="56">
        <v>1020</v>
      </c>
      <c r="R38" s="56"/>
      <c r="S38" s="54"/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176</v>
      </c>
      <c r="C39" s="53">
        <v>500049</v>
      </c>
      <c r="D39" s="52" t="s">
        <v>177</v>
      </c>
      <c r="E39" s="52" t="s">
        <v>178</v>
      </c>
      <c r="F39" s="54" t="s">
        <v>34</v>
      </c>
      <c r="G39" s="52" t="s">
        <v>46</v>
      </c>
      <c r="H39" s="55"/>
      <c r="I39" s="56"/>
      <c r="J39" s="56"/>
      <c r="K39" s="56">
        <v>19</v>
      </c>
      <c r="L39" s="56"/>
      <c r="M39" s="56"/>
      <c r="N39" s="56" t="str">
        <f>SUM(I39:M39)</f>
        <v>0</v>
      </c>
      <c r="O39" s="57"/>
      <c r="P39" s="56"/>
      <c r="Q39" s="56">
        <v>2261</v>
      </c>
      <c r="R39" s="56">
        <v>75</v>
      </c>
      <c r="S39" s="54"/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180</v>
      </c>
      <c r="C40" s="53">
        <v>2517</v>
      </c>
      <c r="D40" s="52" t="s">
        <v>181</v>
      </c>
      <c r="E40" s="52" t="s">
        <v>182</v>
      </c>
      <c r="F40" s="54" t="s">
        <v>70</v>
      </c>
      <c r="G40" s="52" t="s">
        <v>40</v>
      </c>
      <c r="H40" s="55"/>
      <c r="I40" s="56"/>
      <c r="J40" s="56"/>
      <c r="K40" s="56"/>
      <c r="L40" s="56">
        <v>15</v>
      </c>
      <c r="M40" s="56"/>
      <c r="N40" s="56" t="str">
        <f>SUM(I40:M40)</f>
        <v>0</v>
      </c>
      <c r="O40" s="57"/>
      <c r="P40" s="56"/>
      <c r="Q40" s="56">
        <v>2025</v>
      </c>
      <c r="R40" s="56">
        <v>75</v>
      </c>
      <c r="S40" s="54"/>
      <c r="T40" s="54" t="s">
        <v>183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2471</v>
      </c>
      <c r="D41" s="46" t="s">
        <v>184</v>
      </c>
      <c r="E41" s="46" t="s">
        <v>185</v>
      </c>
      <c r="F41" s="38" t="s">
        <v>39</v>
      </c>
      <c r="G41" s="46" t="s">
        <v>35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990</v>
      </c>
      <c r="Q41" s="49"/>
      <c r="R41" s="49"/>
      <c r="S41" s="38" t="s">
        <v>186</v>
      </c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2554</v>
      </c>
      <c r="D42" s="46" t="s">
        <v>188</v>
      </c>
      <c r="E42" s="46" t="s">
        <v>189</v>
      </c>
      <c r="F42" s="38" t="s">
        <v>140</v>
      </c>
      <c r="G42" s="46" t="s">
        <v>66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540</v>
      </c>
      <c r="Q42" s="49"/>
      <c r="R42" s="49"/>
      <c r="S42" s="38"/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1982</v>
      </c>
      <c r="D43" s="46" t="s">
        <v>191</v>
      </c>
      <c r="E43" s="46" t="s">
        <v>192</v>
      </c>
      <c r="F43" s="38" t="s">
        <v>193</v>
      </c>
      <c r="G43" s="46" t="s">
        <v>46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47">
        <v>1002</v>
      </c>
      <c r="D44" s="46" t="s">
        <v>196</v>
      </c>
      <c r="E44" s="46" t="s">
        <v>197</v>
      </c>
      <c r="F44" s="38" t="s">
        <v>140</v>
      </c>
      <c r="G44" s="46" t="s">
        <v>35</v>
      </c>
      <c r="H44" s="48"/>
      <c r="I44" s="49"/>
      <c r="J44" s="49">
        <v>5</v>
      </c>
      <c r="K44" s="49"/>
      <c r="L44" s="49"/>
      <c r="M44" s="49"/>
      <c r="N44" s="49" t="str">
        <f>SUM(I44:M44)</f>
        <v>0</v>
      </c>
      <c r="O44" s="50"/>
      <c r="P44" s="49">
        <v>1250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114</v>
      </c>
      <c r="C45" s="47"/>
      <c r="D45" s="46" t="s">
        <v>199</v>
      </c>
      <c r="E45" s="46" t="s">
        <v>200</v>
      </c>
      <c r="F45" s="38" t="s">
        <v>82</v>
      </c>
      <c r="G45" s="46" t="s">
        <v>66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 t="s">
        <v>201</v>
      </c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203</v>
      </c>
      <c r="C46" s="53">
        <v>2173</v>
      </c>
      <c r="D46" s="52" t="s">
        <v>204</v>
      </c>
      <c r="E46" s="52" t="s">
        <v>205</v>
      </c>
      <c r="F46" s="54" t="s">
        <v>39</v>
      </c>
      <c r="G46" s="52" t="s">
        <v>66</v>
      </c>
      <c r="H46" s="55"/>
      <c r="I46" s="56"/>
      <c r="J46" s="56">
        <v>10</v>
      </c>
      <c r="K46" s="56"/>
      <c r="L46" s="56"/>
      <c r="M46" s="56"/>
      <c r="N46" s="56" t="str">
        <f>SUM(I46:M46)</f>
        <v>0</v>
      </c>
      <c r="O46" s="57"/>
      <c r="P46" s="56"/>
      <c r="Q46" s="56">
        <v>1850</v>
      </c>
      <c r="R46" s="56">
        <v>0</v>
      </c>
      <c r="S46" s="54"/>
      <c r="T46" s="54" t="s">
        <v>206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207</v>
      </c>
      <c r="C47" s="53">
        <v>1029</v>
      </c>
      <c r="D47" s="52" t="s">
        <v>208</v>
      </c>
      <c r="E47" s="52" t="s">
        <v>209</v>
      </c>
      <c r="F47" s="54" t="s">
        <v>210</v>
      </c>
      <c r="G47" s="52" t="s">
        <v>40</v>
      </c>
      <c r="H47" s="55"/>
      <c r="I47" s="56"/>
      <c r="J47" s="56"/>
      <c r="K47" s="56"/>
      <c r="L47" s="56">
        <v>15</v>
      </c>
      <c r="M47" s="56"/>
      <c r="N47" s="56" t="str">
        <f>SUM(I47:M47)</f>
        <v>0</v>
      </c>
      <c r="O47" s="57"/>
      <c r="P47" s="56"/>
      <c r="Q47" s="56">
        <v>1950</v>
      </c>
      <c r="R47" s="56"/>
      <c r="S47" s="54"/>
      <c r="T47" s="54" t="s">
        <v>211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141</v>
      </c>
      <c r="D48" s="52" t="s">
        <v>213</v>
      </c>
      <c r="E48" s="52" t="s">
        <v>214</v>
      </c>
      <c r="F48" s="54" t="s">
        <v>140</v>
      </c>
      <c r="G48" s="52" t="s">
        <v>50</v>
      </c>
      <c r="H48" s="55"/>
      <c r="I48" s="56"/>
      <c r="J48" s="56"/>
      <c r="K48" s="56">
        <v>6</v>
      </c>
      <c r="L48" s="56"/>
      <c r="M48" s="56"/>
      <c r="N48" s="56" t="str">
        <f>SUM(I48:M48)</f>
        <v>0</v>
      </c>
      <c r="O48" s="57"/>
      <c r="P48" s="56"/>
      <c r="Q48" s="56">
        <v>900</v>
      </c>
      <c r="R48" s="56"/>
      <c r="S48" s="54"/>
      <c r="T48" s="54" t="s">
        <v>194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93598</v>
      </c>
      <c r="D49" s="46" t="s">
        <v>215</v>
      </c>
      <c r="E49" s="46" t="s">
        <v>216</v>
      </c>
      <c r="F49" s="38" t="s">
        <v>39</v>
      </c>
      <c r="G49" s="46" t="s">
        <v>35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218</v>
      </c>
      <c r="C50" s="53">
        <v>1636</v>
      </c>
      <c r="D50" s="52" t="s">
        <v>219</v>
      </c>
      <c r="E50" s="52" t="s">
        <v>220</v>
      </c>
      <c r="F50" s="54" t="s">
        <v>140</v>
      </c>
      <c r="G50" s="52" t="s">
        <v>40</v>
      </c>
      <c r="H50" s="55"/>
      <c r="I50" s="56"/>
      <c r="J50" s="56"/>
      <c r="K50" s="56"/>
      <c r="L50" s="56">
        <v>5</v>
      </c>
      <c r="M50" s="56"/>
      <c r="N50" s="56" t="str">
        <f>SUM(I50:M50)</f>
        <v>0</v>
      </c>
      <c r="O50" s="57"/>
      <c r="P50" s="56"/>
      <c r="Q50" s="56">
        <v>850</v>
      </c>
      <c r="R50" s="56"/>
      <c r="S50" s="54"/>
      <c r="T50" s="54" t="s">
        <v>221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2342</v>
      </c>
      <c r="D51" s="46" t="s">
        <v>222</v>
      </c>
      <c r="E51" s="46" t="s">
        <v>223</v>
      </c>
      <c r="F51" s="38" t="s">
        <v>82</v>
      </c>
      <c r="G51" s="46" t="s">
        <v>50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4025</v>
      </c>
      <c r="D52" s="46" t="s">
        <v>225</v>
      </c>
      <c r="E52" s="46" t="s">
        <v>226</v>
      </c>
      <c r="F52" s="38" t="s">
        <v>140</v>
      </c>
      <c r="G52" s="46" t="s">
        <v>66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3167</v>
      </c>
      <c r="D53" s="46" t="s">
        <v>228</v>
      </c>
      <c r="E53" s="46" t="s">
        <v>229</v>
      </c>
      <c r="F53" s="38" t="s">
        <v>230</v>
      </c>
      <c r="G53" s="46" t="s">
        <v>46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92581</v>
      </c>
      <c r="D54" s="46" t="s">
        <v>232</v>
      </c>
      <c r="E54" s="46" t="s">
        <v>233</v>
      </c>
      <c r="F54" s="38" t="s">
        <v>34</v>
      </c>
      <c r="G54" s="46" t="s">
        <v>50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47">
        <v>1233</v>
      </c>
      <c r="D55" s="46" t="s">
        <v>236</v>
      </c>
      <c r="E55" s="46" t="s">
        <v>237</v>
      </c>
      <c r="F55" s="38" t="s">
        <v>90</v>
      </c>
      <c r="G55" s="46" t="s">
        <v>35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420</v>
      </c>
      <c r="Q55" s="49"/>
      <c r="R55" s="49"/>
      <c r="S55" s="38"/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4692</v>
      </c>
      <c r="D56" s="46" t="s">
        <v>239</v>
      </c>
      <c r="E56" s="46" t="s">
        <v>240</v>
      </c>
      <c r="F56" s="38" t="s">
        <v>70</v>
      </c>
      <c r="G56" s="46" t="s">
        <v>35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47"/>
      <c r="D57" s="46" t="s">
        <v>243</v>
      </c>
      <c r="E57" s="46" t="s">
        <v>244</v>
      </c>
      <c r="F57" s="38" t="s">
        <v>140</v>
      </c>
      <c r="G57" s="46" t="s">
        <v>46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>
        <v>3400</v>
      </c>
      <c r="R57" s="49"/>
      <c r="S57" s="38" t="s">
        <v>245</v>
      </c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0">
        <v>53</v>
      </c>
      <c r="B58" s="61" t="s">
        <v>31</v>
      </c>
      <c r="C58" s="62">
        <v>2810</v>
      </c>
      <c r="D58" s="61" t="s">
        <v>247</v>
      </c>
      <c r="E58" s="61" t="s">
        <v>248</v>
      </c>
      <c r="F58" s="63" t="s">
        <v>39</v>
      </c>
      <c r="G58" s="61" t="s">
        <v>46</v>
      </c>
      <c r="H58" s="64"/>
      <c r="I58" s="65"/>
      <c r="J58" s="65"/>
      <c r="K58" s="65"/>
      <c r="L58" s="65"/>
      <c r="M58" s="65"/>
      <c r="N58" s="65" t="str">
        <f>SUM(I58:M58)</f>
        <v>0</v>
      </c>
      <c r="O58" s="66"/>
      <c r="P58" s="65">
        <v>-210</v>
      </c>
      <c r="Q58" s="65"/>
      <c r="R58" s="65"/>
      <c r="S58" s="63"/>
      <c r="T58" s="63" t="s">
        <v>249</v>
      </c>
      <c r="U58" s="63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2764</v>
      </c>
      <c r="D59" s="46" t="s">
        <v>250</v>
      </c>
      <c r="E59" s="46" t="s">
        <v>251</v>
      </c>
      <c r="F59" s="38" t="s">
        <v>34</v>
      </c>
      <c r="G59" s="46" t="s">
        <v>50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136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252</v>
      </c>
      <c r="C60" s="47"/>
      <c r="D60" s="46" t="s">
        <v>253</v>
      </c>
      <c r="E60" s="46" t="s">
        <v>254</v>
      </c>
      <c r="F60" s="38" t="s">
        <v>255</v>
      </c>
      <c r="G60" s="46" t="s">
        <v>66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 t="s">
        <v>256</v>
      </c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258</v>
      </c>
      <c r="C61" s="59">
        <v>500065</v>
      </c>
      <c r="D61" s="52" t="s">
        <v>259</v>
      </c>
      <c r="E61" s="52" t="s">
        <v>260</v>
      </c>
      <c r="F61" s="54" t="s">
        <v>70</v>
      </c>
      <c r="G61" s="52" t="s">
        <v>40</v>
      </c>
      <c r="H61" s="55"/>
      <c r="I61" s="56">
        <v>7</v>
      </c>
      <c r="J61" s="56"/>
      <c r="K61" s="56"/>
      <c r="L61" s="56"/>
      <c r="M61" s="56"/>
      <c r="N61" s="56" t="str">
        <f>SUM(I61:M61)</f>
        <v>0</v>
      </c>
      <c r="O61" s="57"/>
      <c r="P61" s="56"/>
      <c r="Q61" s="56">
        <v>721</v>
      </c>
      <c r="R61" s="56"/>
      <c r="S61" s="54"/>
      <c r="T61" s="54" t="s">
        <v>261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1813</v>
      </c>
      <c r="D62" s="46" t="s">
        <v>262</v>
      </c>
      <c r="E62" s="46" t="s">
        <v>263</v>
      </c>
      <c r="F62" s="38" t="s">
        <v>70</v>
      </c>
      <c r="G62" s="46" t="s">
        <v>35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1194</v>
      </c>
      <c r="D63" s="46" t="s">
        <v>266</v>
      </c>
      <c r="E63" s="46" t="s">
        <v>267</v>
      </c>
      <c r="F63" s="38" t="s">
        <v>39</v>
      </c>
      <c r="G63" s="46" t="s">
        <v>40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770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269</v>
      </c>
      <c r="C64" s="53">
        <v>50016</v>
      </c>
      <c r="D64" s="52" t="s">
        <v>270</v>
      </c>
      <c r="E64" s="52" t="s">
        <v>271</v>
      </c>
      <c r="F64" s="54" t="s">
        <v>140</v>
      </c>
      <c r="G64" s="52" t="s">
        <v>35</v>
      </c>
      <c r="H64" s="55"/>
      <c r="I64" s="56">
        <v>22</v>
      </c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1980</v>
      </c>
      <c r="R64" s="56"/>
      <c r="S64" s="54"/>
      <c r="T64" s="54" t="s">
        <v>272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269</v>
      </c>
      <c r="C65" s="53">
        <v>50016</v>
      </c>
      <c r="D65" s="52" t="s">
        <v>273</v>
      </c>
      <c r="E65" s="52" t="s">
        <v>274</v>
      </c>
      <c r="F65" s="54" t="s">
        <v>140</v>
      </c>
      <c r="G65" s="52" t="s">
        <v>40</v>
      </c>
      <c r="H65" s="55"/>
      <c r="I65" s="56">
        <v>10</v>
      </c>
      <c r="J65" s="56"/>
      <c r="K65" s="56"/>
      <c r="L65" s="56"/>
      <c r="M65" s="56"/>
      <c r="N65" s="56" t="str">
        <f>SUM(I65:M65)</f>
        <v>0</v>
      </c>
      <c r="O65" s="57"/>
      <c r="P65" s="56"/>
      <c r="Q65" s="56">
        <v>900</v>
      </c>
      <c r="R65" s="56"/>
      <c r="S65" s="54"/>
      <c r="T65" s="54" t="s">
        <v>275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276</v>
      </c>
      <c r="C66" s="59">
        <v>6220</v>
      </c>
      <c r="D66" s="52" t="s">
        <v>277</v>
      </c>
      <c r="E66" s="52" t="s">
        <v>278</v>
      </c>
      <c r="F66" s="54" t="s">
        <v>279</v>
      </c>
      <c r="G66" s="52" t="s">
        <v>66</v>
      </c>
      <c r="H66" s="55"/>
      <c r="I66" s="56"/>
      <c r="J66" s="56"/>
      <c r="K66" s="56">
        <v>6</v>
      </c>
      <c r="L66" s="56"/>
      <c r="M66" s="56"/>
      <c r="N66" s="56" t="str">
        <f>SUM(I66:M66)</f>
        <v>0</v>
      </c>
      <c r="O66" s="57"/>
      <c r="P66" s="56"/>
      <c r="Q66" s="56">
        <v>1110</v>
      </c>
      <c r="R66" s="56">
        <v>30</v>
      </c>
      <c r="S66" s="54"/>
      <c r="T66" s="54" t="s">
        <v>280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