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<sst xmlns="http://schemas.openxmlformats.org/spreadsheetml/2006/main" uniqueCount="334">
  <si>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</si>
  <si>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</si>
  <si>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</si>
  <si>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</si>
  <si>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</si>
  <si>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</si>
  <si>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</si>
  <si>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</si>
  <si>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</si>
  <si>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</si>
  <si>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</si>
  <si>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</si>
  <si>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</si>
  <si>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</si>
  <si>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</si>
  <si>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</si>
  <si>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</si>
  <si>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</si>
  <si>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</si>
  <si>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</si>
  <si>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</si>
  <si>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</si>
  <si>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</si>
  <si>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</si>
  <si>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</si>
  <si>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</si>
  <si>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</si>
  <si>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</si>
  <si>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</si>
  <si>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</si>
  <si>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</si>
  <si>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№2531</t>
  </si>
  <si>
    <t>СПб, Степана Разина д. 9-11</t>
  </si>
  <si>
    <t>Самовывоз</t>
  </si>
  <si>
    <t>до 13</t>
  </si>
  <si>
    <t>Митя</t>
  </si>
  <si>
    <t xml:space="preserve">12 - Бутыль 19 литров с ручкой
 15 - Пробка для бутылей 19 литров
 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</si>
  <si>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</si>
  <si>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</si>
  <si>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</si>
  <si>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до 13 или с 15 созвон</t>
  </si>
  <si>
    <t>Фахри</t>
  </si>
  <si>
    <t>созвон за час!- 8-911-235-32-58 . С 13 до 15-00 никого не будет!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</si>
  <si>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</si>
  <si>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</si>
  <si>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</si>
  <si>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 15 до 18 созвон</t>
  </si>
  <si>
    <t>Надирбек</t>
  </si>
  <si>
    <t>Водоносов</t>
  </si>
  <si>
    <t>г. Коммунар, Новое Антропшино, ул. Славянская, д. 4</t>
  </si>
  <si>
    <t>кв. 4 , 1й этаж, 8-911-715-07-70</t>
  </si>
  <si>
    <t>до 16 созвон</t>
  </si>
  <si>
    <t>Тимур</t>
  </si>
  <si>
    <t>созвон за 30 мин.воду занести в квартиру</t>
  </si>
  <si>
    <t>Сергеева Екатерина Владимировна</t>
  </si>
  <si>
    <t>СПб, Богатырский пр. д. 7к3</t>
  </si>
  <si>
    <t>кв. 3,  8-911-785-18-10 , 8-911-970-39-94</t>
  </si>
  <si>
    <t>до 17 созвон</t>
  </si>
  <si>
    <t>NaN</t>
  </si>
  <si>
    <t>Семейный Годовой Пакет Семейный Годовой Поставка №4 (11 из 40)</t>
  </si>
  <si>
    <t>СПб, ул. Беринга, д. 23к2</t>
  </si>
  <si>
    <t>кв. 490, 8-999-524-31-89</t>
  </si>
  <si>
    <t>до 13 созвон</t>
  </si>
  <si>
    <t>Мы должны 125р</t>
  </si>
  <si>
    <t>СПб, Будапештская ул. д. 56</t>
  </si>
  <si>
    <t>кв. 77, 1-й этаж, 8-921-789-00-64</t>
  </si>
  <si>
    <t>до 14 созвон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</si>
  <si>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</si>
  <si>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СПб, набережная реки Фонтанки д. 50</t>
  </si>
  <si>
    <t>магазин  одежды Bat Norton,  404-69-64</t>
  </si>
  <si>
    <t>с 10 до 14</t>
  </si>
  <si>
    <t>Владимир</t>
  </si>
  <si>
    <t xml:space="preserve">2 - Вода Plesca 12.5л
 200 - Пластиковые стаканчики
 1 - ЧЕК (всегда)
 </t>
  </si>
  <si>
    <t>всегда возить чек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</si>
  <si>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</si>
  <si>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</si>
  <si>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</si>
  <si>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</si>
  <si>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</si>
  <si>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Клиент№3187</t>
  </si>
  <si>
    <t>СПб, ул. Турку д. 17к2</t>
  </si>
  <si>
    <t>кв. 23, 642-83-33, 706-08-33</t>
  </si>
  <si>
    <t>с 14 до 18</t>
  </si>
  <si>
    <t>не раньше 14</t>
  </si>
  <si>
    <t>г. Павловск, СПб,  СНТ Славяночка-2</t>
  </si>
  <si>
    <t>СНТ Славяночка-2, через Пушкин, по ул. Гусарская - через жд переезд, 8-931-373-54-15</t>
  </si>
  <si>
    <t>с 11 до 17 созвон!</t>
  </si>
  <si>
    <t>ехать через Пушкин, созвон - сориентируют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</si>
  <si>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</si>
  <si>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</si>
  <si>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</si>
  <si>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с 10 до 13</t>
  </si>
  <si>
    <t>Вячеслав</t>
  </si>
  <si>
    <t>8-953-158-45-56</t>
  </si>
  <si>
    <t>РЖД (тендер)</t>
  </si>
  <si>
    <t>СПб, Калининский район, улица Комсомола, д. 37 (1)</t>
  </si>
  <si>
    <t>ЛитерА, каб. 421 , 8-952-246-23-57</t>
  </si>
  <si>
    <t>Федор</t>
  </si>
  <si>
    <t xml:space="preserve">15 - Сер.Кап. 1-й кат. 19л
 1 - ЧЕК (всегда)
 </t>
  </si>
  <si>
    <t>в 421 каб, 457-71-59, ПОДПИСЫВАТЬ АКТ ПРИЁМА-ПЕРЕДАЧИ!!!!!!!!</t>
  </si>
  <si>
    <t>СПб, ул. Ефимова д. 4 литер А</t>
  </si>
  <si>
    <t>5-й этаж, лифт есть, офис 512, 8-911-922-08-58</t>
  </si>
  <si>
    <t>с 10 до 12 или с 13 до 17 созвон.</t>
  </si>
  <si>
    <t>ЗАБИРАТЬ ПУСТУЮ ТАРУ!!!!!с 12 до 13 обед, Мегаполис</t>
  </si>
  <si>
    <t>Клиент№4425</t>
  </si>
  <si>
    <t>Шушары, СПб, ул. Вишерская д. 16</t>
  </si>
  <si>
    <t>кв. 83, 8-911-843-28-08, 8-981-194-52-47 домофон не работает звонить</t>
  </si>
  <si>
    <t>Клиент№4231</t>
  </si>
  <si>
    <t>г. Колпино, СПб, Заводской пр. д. 30</t>
  </si>
  <si>
    <t>кв. 88, 8-921-973-42-32, 8-921-759-74-42</t>
  </si>
  <si>
    <t>до 16</t>
  </si>
  <si>
    <t>Разовый</t>
  </si>
  <si>
    <t>г. Петергоф, СПб, Санкт-Петербургский пр., д. 60 литер Ф</t>
  </si>
  <si>
    <t>офис 213, 8-921-937-00-02 Денис</t>
  </si>
  <si>
    <t>с 11 до 16 созвон !!!</t>
  </si>
  <si>
    <t xml:space="preserve">1 - ЧЕК (1-й раз)
 6 - Бутыль 19 литров с ручкой
 6 - Пробка для бутылок 19 литров
 </t>
  </si>
  <si>
    <t>строго в этот промежуток, 300р доставка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</si>
  <si>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</si>
  <si>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</si>
  <si>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8-962-696-84-57, 8-921-405-71-88</t>
  </si>
  <si>
    <t>с 10 до 14 созвон утром</t>
  </si>
  <si>
    <t>звонить по второму номеру 8-921-405-71-88,созвон утром - для пропуска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</si>
  <si>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</si>
  <si>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</si>
  <si>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</si>
  <si>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10 до 15 созвон</t>
  </si>
  <si>
    <t>ЗАБИРАТЬ ПУСТУЮ ТАРУ!!!!!!!!!</t>
  </si>
  <si>
    <t>Клиент№5518</t>
  </si>
  <si>
    <t>г. Павловск, СПб, ул. Просвещения, д. 3</t>
  </si>
  <si>
    <t>Дворец Детского Творчества Павловский, ауд 31, 3-й этаж, 8-929-565-11-00</t>
  </si>
  <si>
    <t>до 15 созвон</t>
  </si>
  <si>
    <t>деньги оставят на вахте на 1м этаже, 32 аудитория, , звонить на тел 8-911-234-40-22.</t>
  </si>
  <si>
    <t>СПб, пр. Королёва д. 63</t>
  </si>
  <si>
    <t>к1, 8-911-826-57-70</t>
  </si>
  <si>
    <t>с 10 до 17</t>
  </si>
  <si>
    <t>Подняться во двор с детской площадкой, стоматология между хлебной лавкой и мед центром, вывеска на красном фоне белымибуквами Стоматология</t>
  </si>
  <si>
    <t>Клиент№94405</t>
  </si>
  <si>
    <t>г. Колпино, СПб, ул. Ивановская д. 17</t>
  </si>
  <si>
    <t>каб 212, 8-952-240-62-04</t>
  </si>
  <si>
    <t>до 14</t>
  </si>
  <si>
    <t>г. Пушкин, СПб, ул. Оранжерейная, д. 17</t>
  </si>
  <si>
    <t>офис 2, 476-85-37</t>
  </si>
  <si>
    <t>с 11 до 15</t>
  </si>
  <si>
    <t>с 11 будут на месте</t>
  </si>
  <si>
    <t>КПП Университета МВД,  8-964-320-50-49</t>
  </si>
  <si>
    <t>4 бут в залог</t>
  </si>
  <si>
    <t xml:space="preserve">1 - ЧЕК (1-й раз)
 </t>
  </si>
  <si>
    <t>Клиент№374</t>
  </si>
  <si>
    <t>г. Колпино, СПб, ул. Октябрьская д. 8</t>
  </si>
  <si>
    <t>ТЦ, 1й этаж, маникюрная стойка между Кей и Адидас, 8-981-853-63-83</t>
  </si>
  <si>
    <t>созвон заранее БУТЫЛИ С РУЧКАМИ. с 11 работают</t>
  </si>
  <si>
    <t>ИКК Лидер водоносов</t>
  </si>
  <si>
    <t>СПб, площадь Конституции, д. 3к2</t>
  </si>
  <si>
    <t>литер А, офис 126, 245-11-15, 40 этаж</t>
  </si>
  <si>
    <t>не позже 17-30!!</t>
  </si>
  <si>
    <t>г. Пушкин, СПб, ул. Госпитальная д. 24</t>
  </si>
  <si>
    <t>школа №500, кабинет 3-18,3 этаж, 8-911-03810-35</t>
  </si>
  <si>
    <t>до 13 созвон за час!</t>
  </si>
  <si>
    <t>обязательно созвон за час, чтобы успели подъехать.</t>
  </si>
  <si>
    <t>СПб, ул. Михайлова, д. 12 (1)</t>
  </si>
  <si>
    <t>корпус 2, 8-911-200-18-19 Саша,  8-911-711-04-93 Галина</t>
  </si>
  <si>
    <t xml:space="preserve">10 - Сер.Кап. 1-й кат. 19л
 1 - ЧЕК (всегда)
 </t>
  </si>
  <si>
    <t>4й этаж. ПОДПИСЫВАТЬ АКТ ПРИЁМА-ПЕРЕДАЧИ!!!!!!!! чек на 12 бут</t>
  </si>
  <si>
    <t>Клиент №5550</t>
  </si>
  <si>
    <t>Колпино, Бульвар трудящихся д. 39</t>
  </si>
  <si>
    <t>кв346 8-905-229-40-70</t>
  </si>
  <si>
    <t>Клиент №4828</t>
  </si>
  <si>
    <t>СПб, Двинская ул. д. 25</t>
  </si>
  <si>
    <t>8-964-345-83-33</t>
  </si>
  <si>
    <t>Клиент №1009</t>
  </si>
  <si>
    <t>СПб, ул. Киевская д. 3</t>
  </si>
  <si>
    <t>кв.  495, 8-911-924-28-93</t>
  </si>
  <si>
    <t>с 13 до 18 созвон</t>
  </si>
  <si>
    <t>Мы БЫЛИ должны 60р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</si>
  <si>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</si>
  <si>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</si>
  <si>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</si>
  <si>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10 до 13  созвон</t>
  </si>
  <si>
    <t>созвон 380-91-83  - скажут куда отгружать.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</si>
  <si>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</si>
  <si>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</si>
  <si>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с 11 до 17 созвон</t>
  </si>
  <si>
    <t>взять с них залоги за 1ю поставку+ должны сдать 4 пустые бут</t>
  </si>
  <si>
    <t>СПб, ул. Типанова д. 21</t>
  </si>
  <si>
    <t>хим чистка, вход с Гагарина, 8-921-180-56-10</t>
  </si>
  <si>
    <t>с 13 до 14 - обед</t>
  </si>
  <si>
    <t>г. Петергоф, СПб, ул. Суворовская д. 13</t>
  </si>
  <si>
    <t>кв. 75, 4й этаж без лифта,  8-950-004-22-73</t>
  </si>
  <si>
    <t>до 15 созвон!</t>
  </si>
  <si>
    <t xml:space="preserve">1 - ЧЕК (1-й раз)
 1 - Помпа АКВА
 </t>
  </si>
  <si>
    <t>Бизнес Тревел (бывш. СОДБИ)</t>
  </si>
  <si>
    <t>СПб, ул. Громова д. 4</t>
  </si>
  <si>
    <t>БЦ Громовъ, офис 238, 2 этаж, лифт есть, 677-91-19</t>
  </si>
  <si>
    <t>с 10 до 15</t>
  </si>
  <si>
    <t>СПб, Адмиралтейский район, Казанская улица, д. 3</t>
  </si>
  <si>
    <t>общежитие РГПУ им. Герцена, 8-952-274-24-17</t>
  </si>
  <si>
    <t>созвон - подойдут к КПП,8-952-274-24-17, забрать 2 бут , вернуть залоги</t>
  </si>
  <si>
    <t>Фора-Артекс</t>
  </si>
  <si>
    <t>СПб, Красногвардейский район, улица Дегтярева, 4</t>
  </si>
  <si>
    <t>8-921-938-90-14, 2-й грузовой лифт</t>
  </si>
  <si>
    <t>до 15</t>
  </si>
  <si>
    <t>СПб, набережная Макарова, д. 20</t>
  </si>
  <si>
    <t>СПА-салон "Малина", 701-00-97</t>
  </si>
  <si>
    <t>чистые бутыли! заезд с набережной,</t>
  </si>
  <si>
    <t>Клиент№3860</t>
  </si>
  <si>
    <t>СПб, Кондратьевский пр. д. 62к1</t>
  </si>
  <si>
    <t>кв. 121, 8-911-703-65-38, 291-24-99</t>
  </si>
  <si>
    <t>КЛИЕНТУ НЕ ХАМИТЬ!! БЫТЬ ВЕЖЛИВЫМ!ЕЩЁ ОДНА ЖАЛОБА = ШТРАФ!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</si>
  <si>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</si>
  <si>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</si>
  <si>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</si>
  <si>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подписать доки за 15.08</t>
  </si>
  <si>
    <t>Клиент№1964</t>
  </si>
  <si>
    <t>СПб, ул. Бабушкина д. 101к1</t>
  </si>
  <si>
    <t>кв 21, 983-14-90, 8-905-223-14-90</t>
  </si>
  <si>
    <t>с 10 до 13 либо с 19 созвон за час!!</t>
  </si>
  <si>
    <t>!!!созвон за час, а не за 20 минут!!!ЧИСТЫЕ НЕМЯТЫЕ БУТЫЛИ!! ПРОВЕРИТЬ ЧТОБЫ НЕ ТЕКЛО не протекающие бутыли.</t>
  </si>
  <si>
    <t>Империя</t>
  </si>
  <si>
    <t>г. Колпино, СПб, ул. Финляндская д. 9</t>
  </si>
  <si>
    <t>оф 7, 334-48-60, 8-965-015-60-66</t>
  </si>
  <si>
    <t>БАФФ</t>
  </si>
  <si>
    <t>СПб, ул.  Седова, д. 13</t>
  </si>
  <si>
    <t>вход №1 в ДЦ Седов, 8-921-645-92-96 Елена</t>
  </si>
  <si>
    <t xml:space="preserve">8 - Бутыль 19 литров с ручкой
 100 - Пробка стикер AFW
 2 - Ручка для переноса
 </t>
  </si>
  <si>
    <t>от ОФВ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</si>
  <si>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</si>
  <si>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</si>
  <si>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</si>
  <si>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</si>
  <si>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БИГ МАРИН</t>
  </si>
  <si>
    <t>СПб, ул. Большая Морская д. 53/8</t>
  </si>
  <si>
    <t>лит А, пом. 2Н, 315-86-40</t>
  </si>
  <si>
    <t>с 9 до 16</t>
  </si>
  <si>
    <t>ЗАБИРАТЬ ВСЮ ПУСТУЮ ТАРУ</t>
  </si>
  <si>
    <t>ИНГВАР</t>
  </si>
  <si>
    <t>СПб, набережная Обводного канала д. 223</t>
  </si>
  <si>
    <t>8-921-559-05-75 (заезд с Курляндской)</t>
  </si>
  <si>
    <t>с 10-30 до 14</t>
  </si>
  <si>
    <t>Клиент№4038</t>
  </si>
  <si>
    <t>г. Пушкин, СПб, ул. Железнодорожная д. 6/18</t>
  </si>
  <si>
    <t>кв 7, 4-й этаж, 8-917-769-89-99</t>
  </si>
  <si>
    <t>с 17 до 21</t>
  </si>
  <si>
    <t>не раньше 17 будут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</si>
  <si>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</si>
  <si>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</si>
  <si>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</si>
  <si>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</si>
  <si>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</t>
  </si>
  <si>
    <t>Водономика</t>
  </si>
  <si>
    <t>СПб,ул Малая Митрофаньевская д. 5 литер А</t>
  </si>
  <si>
    <t>8-953-169-93-66, ЖК Галактика (напротив дома №10) ,вывеска  Приём металоллома</t>
  </si>
  <si>
    <t>с 10 до 18</t>
  </si>
  <si>
    <t>В ЭТОТ РАЗ ЗВОНИТЬ НА НОМЕР -8-921-897-52-26</t>
  </si>
  <si>
    <t>Спб, ул. Садовая д. 34</t>
  </si>
  <si>
    <t>здание с вывеской "Балтийский банк",  офис 17Б, 3й этаж, 8-920-600-00-99</t>
  </si>
  <si>
    <t xml:space="preserve">1 - ЧЕК (всегда)
 </t>
  </si>
  <si>
    <t>с 10 работают</t>
  </si>
  <si>
    <t>Клиент№2924</t>
  </si>
  <si>
    <t>СПб, Почтамтский переулок д. 2</t>
  </si>
  <si>
    <t>кв. 9, 8-911-919-04-07,  домофон не работает, звонить на тел</t>
  </si>
  <si>
    <t>СПб,6-я линия В. О., д. 53</t>
  </si>
  <si>
    <t>кв.114, 8-981-794-80-06</t>
  </si>
  <si>
    <t>с 10 до 17 созвон</t>
  </si>
  <si>
    <t>2 бут в зачет</t>
  </si>
  <si>
    <t>Созвон за час. ЧЕК у Надирбека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</si>
  <si>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</si>
  <si>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</si>
  <si>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</si>
  <si>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</si>
  <si>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 </t>
  </si>
  <si>
    <t>Пушкин, СПб, посёлок Александровская, 5-я линия д. 17к</t>
  </si>
  <si>
    <t>8-952-261-00-11</t>
  </si>
  <si>
    <t>СПб, Петергофское шоссе, д. 17к1</t>
  </si>
  <si>
    <t>кв. 489, 11-й этаж, 4-я парадная, въезд со двора, 8-931-534-04-37</t>
  </si>
  <si>
    <t>СПб, ул. Будапештская, д. 87к1</t>
  </si>
  <si>
    <t>кор.1 кв. 61 8-937-656-05-99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</si>
  <si>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</si>
  <si>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</si>
  <si>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</t>
  </si>
  <si>
    <t>Клиент№2528</t>
  </si>
  <si>
    <t>СПб, ул. Оптиков д. 49к2</t>
  </si>
  <si>
    <t>кв 174, 8-911-255-16-33, 8-911-090-29-88</t>
  </si>
  <si>
    <t>с 13 до 18 созвон за час !!!</t>
  </si>
  <si>
    <t>созвон  минимум за полчаса!(чтобы были на месте) звонить на второй номер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</si>
  <si>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</si>
  <si>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</si>
  <si>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</si>
  <si>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как можно раньше!!!!,созвон за 30 мин (в пятницу до 16-00 работают)</t>
  </si>
  <si>
    <t>Клиент№1824</t>
  </si>
  <si>
    <t>СПб, Дачный пр. д. 2к1</t>
  </si>
  <si>
    <t>кв. 163, 8-921-755-00-33</t>
  </si>
  <si>
    <t>до 15 созвон за час!</t>
  </si>
  <si>
    <t>обязательно за час созвон!!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</si>
  <si>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</si>
  <si>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</si>
  <si>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</si>
  <si>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 у них обед в это время!ОБЯЗАТЕЛЬНО ЗАБРАТЬ ПУСТУЮ ТАРУ В 1С(Центр имени А.А.Алёхина)</t>
  </si>
  <si>
    <t>СПб, ул. Шатёрная д. 6</t>
  </si>
  <si>
    <t>948-32-94 Алексей</t>
  </si>
  <si>
    <t>с 10 до 16</t>
  </si>
  <si>
    <t>СПб, поселок Шушары, Пушкинский район, ул.  Полоцкая, д. 6</t>
  </si>
  <si>
    <t>2ая парадная, кв. 39, 5й этаж без лифта, 8-981-858-99-31</t>
  </si>
  <si>
    <t>СПб, ул. СПб, ул. Ушинского д.5</t>
  </si>
  <si>
    <t>к1 8-950-008-88-08</t>
  </si>
  <si>
    <t>Ярпилов Антон Игоревич</t>
  </si>
  <si>
    <t>г. Пушкин, СПб, ул. Оранжерейная д. 46</t>
  </si>
  <si>
    <t>кв. 12, 8 911-957-02-50, 8-821-345-90-32</t>
  </si>
  <si>
    <t>до 17</t>
  </si>
  <si>
    <t>созвон заранее могут гулять, маленький ребёнок.
Должны нам 440р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</si>
  <si>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</si>
  <si>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</si>
  <si>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</si>
  <si>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</si>
  <si>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 xml:space="preserve">30 - Сер.кап. 1-й кат. 19л
 </t>
  </si>
  <si>
    <t>тендер,всегда подписывать акт на тару!!Договор поставки №70-СЗФ-2018 от 13.06.2018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</si>
  <si>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</si>
  <si>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</si>
  <si>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</si>
  <si>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с 12 до 17</t>
  </si>
  <si>
    <t>Красное Село, СПб, пр. Ленина, д. 77</t>
  </si>
  <si>
    <t>литерА Мостотряд-19, 2 этаж, каб.202, 8-911-951-40-68 Елена</t>
  </si>
  <si>
    <t>В ЭТОТ РАЗ 8-951-650-11-00.  переехали на 2й этаж, с 12 до 13 обед, 8-921-311-97-27. ВХОД - НЕ ДОЕЗЖАЯ ДО ШЛАГБАУМА.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</si>
  <si>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</si>
  <si>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</si>
  <si>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</si>
  <si>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</si>
  <si>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</si>
  <si>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</si>
  <si>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</si>
  <si>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10! 8-952-361-82-42. ИП ШЕВЧЕНКО. ВСЮ ВОДУ РАЗНЕСТИ!- еще одна жалоба от клиента = штраф</t>
  </si>
  <si>
    <t>Фанерный</t>
  </si>
  <si>
    <t>СПб, посёлок Понтонный, ул. Фанерная д. 5</t>
  </si>
  <si>
    <t>648-16-15, 8-921-356-48-83</t>
  </si>
  <si>
    <t>.В 1с - СВЕЗА,НА СКЛАД ,  как можно раньше  ВЪЕЗД ПО ПРОПУСКАМ, БЫТЬ С ДОКУМЕНТАМИ. довозим 10 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</si>
</sst>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2531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3696</v>
      </c>
      <c r="Q6" s="49"/>
      <c r="R6" s="49"/>
      <c r="S6" s="38" t="s">
        <v>36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2562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>
        <v>5</v>
      </c>
      <c r="J7" s="49"/>
      <c r="K7" s="49"/>
      <c r="L7" s="49"/>
      <c r="M7" s="49"/>
      <c r="N7" s="49" t="str">
        <f>SUM(I7:M7)</f>
        <v>0</v>
      </c>
      <c r="O7" s="50"/>
      <c r="P7" s="49">
        <v>975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3381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>
        <v>3</v>
      </c>
      <c r="J8" s="49"/>
      <c r="K8" s="49"/>
      <c r="L8" s="49"/>
      <c r="M8" s="49"/>
      <c r="N8" s="49" t="str">
        <f>SUM(I8:M8)</f>
        <v>0</v>
      </c>
      <c r="O8" s="50"/>
      <c r="P8" s="49">
        <v>675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94289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1649</v>
      </c>
      <c r="D10" s="46" t="s">
        <v>55</v>
      </c>
      <c r="E10" s="46" t="s">
        <v>56</v>
      </c>
      <c r="F10" s="38" t="s">
        <v>57</v>
      </c>
      <c r="G10" s="46" t="s">
        <v>47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 t="s">
        <v>58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3724</v>
      </c>
      <c r="D11" s="46" t="s">
        <v>60</v>
      </c>
      <c r="E11" s="46" t="s">
        <v>61</v>
      </c>
      <c r="F11" s="38" t="s">
        <v>62</v>
      </c>
      <c r="G11" s="46" t="s">
        <v>47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1000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47">
        <v>3905</v>
      </c>
      <c r="D12" s="46" t="s">
        <v>64</v>
      </c>
      <c r="E12" s="46" t="s">
        <v>65</v>
      </c>
      <c r="F12" s="38" t="s">
        <v>66</v>
      </c>
      <c r="G12" s="46" t="s">
        <v>41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48</v>
      </c>
      <c r="C13" s="47">
        <v>2343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/>
      <c r="M13" s="49">
        <v>2</v>
      </c>
      <c r="N13" s="49" t="str">
        <f>SUM(I13:M13)</f>
        <v>0</v>
      </c>
      <c r="O13" s="50"/>
      <c r="P13" s="49">
        <v>480</v>
      </c>
      <c r="Q13" s="49"/>
      <c r="R13" s="49"/>
      <c r="S13" s="38" t="s">
        <v>72</v>
      </c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1029</v>
      </c>
      <c r="D14" s="52" t="s">
        <v>75</v>
      </c>
      <c r="E14" s="52" t="s">
        <v>76</v>
      </c>
      <c r="F14" s="54" t="s">
        <v>77</v>
      </c>
      <c r="G14" s="52" t="s">
        <v>47</v>
      </c>
      <c r="H14" s="55"/>
      <c r="I14" s="56"/>
      <c r="J14" s="56"/>
      <c r="K14" s="56"/>
      <c r="L14" s="56">
        <v>30</v>
      </c>
      <c r="M14" s="56"/>
      <c r="N14" s="56" t="str">
        <f>SUM(I14:M14)</f>
        <v>0</v>
      </c>
      <c r="O14" s="57"/>
      <c r="P14" s="56"/>
      <c r="Q14" s="56">
        <v>3600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3187</v>
      </c>
      <c r="D15" s="46" t="s">
        <v>80</v>
      </c>
      <c r="E15" s="46" t="s">
        <v>81</v>
      </c>
      <c r="F15" s="38" t="s">
        <v>82</v>
      </c>
      <c r="G15" s="46" t="s">
        <v>41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48</v>
      </c>
      <c r="C16" s="47">
        <v>93845</v>
      </c>
      <c r="D16" s="46" t="s">
        <v>84</v>
      </c>
      <c r="E16" s="46" t="s">
        <v>85</v>
      </c>
      <c r="F16" s="38" t="s">
        <v>86</v>
      </c>
      <c r="G16" s="46" t="s">
        <v>52</v>
      </c>
      <c r="H16" s="48"/>
      <c r="I16" s="49"/>
      <c r="J16" s="49"/>
      <c r="K16" s="49"/>
      <c r="L16" s="49">
        <v>7</v>
      </c>
      <c r="M16" s="49"/>
      <c r="N16" s="49" t="str">
        <f>SUM(I16:M16)</f>
        <v>0</v>
      </c>
      <c r="O16" s="50"/>
      <c r="P16" s="49">
        <v>1120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2661</v>
      </c>
      <c r="D17" s="46" t="s">
        <v>89</v>
      </c>
      <c r="E17" s="46" t="s">
        <v>90</v>
      </c>
      <c r="F17" s="38" t="s">
        <v>91</v>
      </c>
      <c r="G17" s="46" t="s">
        <v>92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94</v>
      </c>
      <c r="C18" s="53">
        <v>80001</v>
      </c>
      <c r="D18" s="52" t="s">
        <v>95</v>
      </c>
      <c r="E18" s="52" t="s">
        <v>96</v>
      </c>
      <c r="F18" s="54" t="s">
        <v>66</v>
      </c>
      <c r="G18" s="52" t="s">
        <v>97</v>
      </c>
      <c r="H18" s="55"/>
      <c r="I18" s="56"/>
      <c r="J18" s="56"/>
      <c r="K18" s="56"/>
      <c r="L18" s="56"/>
      <c r="M18" s="56">
        <v>15</v>
      </c>
      <c r="N18" s="56" t="str">
        <f>SUM(I18:M18)</f>
        <v>0</v>
      </c>
      <c r="O18" s="57"/>
      <c r="P18" s="56">
        <v>1500</v>
      </c>
      <c r="Q18" s="56"/>
      <c r="R18" s="56"/>
      <c r="S18" s="54" t="s">
        <v>98</v>
      </c>
      <c r="T18" s="54" t="s">
        <v>99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48</v>
      </c>
      <c r="C19" s="47">
        <v>93726</v>
      </c>
      <c r="D19" s="46" t="s">
        <v>100</v>
      </c>
      <c r="E19" s="46" t="s">
        <v>101</v>
      </c>
      <c r="F19" s="38" t="s">
        <v>102</v>
      </c>
      <c r="G19" s="46" t="s">
        <v>71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103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104</v>
      </c>
      <c r="C20" s="47">
        <v>4425</v>
      </c>
      <c r="D20" s="46" t="s">
        <v>105</v>
      </c>
      <c r="E20" s="46" t="s">
        <v>106</v>
      </c>
      <c r="F20" s="38" t="s">
        <v>70</v>
      </c>
      <c r="G20" s="46" t="s">
        <v>52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107</v>
      </c>
      <c r="C21" s="47">
        <v>4231</v>
      </c>
      <c r="D21" s="46" t="s">
        <v>108</v>
      </c>
      <c r="E21" s="46" t="s">
        <v>109</v>
      </c>
      <c r="F21" s="38" t="s">
        <v>110</v>
      </c>
      <c r="G21" s="46" t="s">
        <v>41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400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/>
      <c r="D22" s="46" t="s">
        <v>112</v>
      </c>
      <c r="E22" s="46" t="s">
        <v>113</v>
      </c>
      <c r="F22" s="38" t="s">
        <v>114</v>
      </c>
      <c r="G22" s="46" t="s">
        <v>92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2118</v>
      </c>
      <c r="Q22" s="49"/>
      <c r="R22" s="49"/>
      <c r="S22" s="38" t="s">
        <v>115</v>
      </c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117</v>
      </c>
      <c r="C23" s="47">
        <v>1028</v>
      </c>
      <c r="D23" s="46" t="s">
        <v>118</v>
      </c>
      <c r="E23" s="46" t="s">
        <v>119</v>
      </c>
      <c r="F23" s="38" t="s">
        <v>120</v>
      </c>
      <c r="G23" s="46" t="s">
        <v>92</v>
      </c>
      <c r="H23" s="48"/>
      <c r="I23" s="49"/>
      <c r="J23" s="49"/>
      <c r="K23" s="49"/>
      <c r="L23" s="49">
        <v>15</v>
      </c>
      <c r="M23" s="49"/>
      <c r="N23" s="49" t="str">
        <f>SUM(I23:M23)</f>
        <v>0</v>
      </c>
      <c r="O23" s="50"/>
      <c r="P23" s="49">
        <v>1800</v>
      </c>
      <c r="Q23" s="49"/>
      <c r="R23" s="49">
        <v>150</v>
      </c>
      <c r="S23" s="38"/>
      <c r="T23" s="38" t="s">
        <v>121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122</v>
      </c>
      <c r="C24" s="53">
        <v>2861</v>
      </c>
      <c r="D24" s="52" t="s">
        <v>123</v>
      </c>
      <c r="E24" s="52" t="s">
        <v>124</v>
      </c>
      <c r="F24" s="54" t="s">
        <v>125</v>
      </c>
      <c r="G24" s="52" t="s">
        <v>41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1300</v>
      </c>
      <c r="R24" s="56"/>
      <c r="S24" s="54"/>
      <c r="T24" s="54" t="s">
        <v>126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127</v>
      </c>
      <c r="C25" s="47">
        <v>5518</v>
      </c>
      <c r="D25" s="46" t="s">
        <v>128</v>
      </c>
      <c r="E25" s="46" t="s">
        <v>129</v>
      </c>
      <c r="F25" s="38" t="s">
        <v>130</v>
      </c>
      <c r="G25" s="46" t="s">
        <v>52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630</v>
      </c>
      <c r="Q25" s="49"/>
      <c r="R25" s="49"/>
      <c r="S25" s="38"/>
      <c r="T25" s="38" t="s">
        <v>131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48</v>
      </c>
      <c r="C26" s="47">
        <v>93051</v>
      </c>
      <c r="D26" s="46" t="s">
        <v>132</v>
      </c>
      <c r="E26" s="46" t="s">
        <v>133</v>
      </c>
      <c r="F26" s="38" t="s">
        <v>134</v>
      </c>
      <c r="G26" s="46" t="s">
        <v>47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525</v>
      </c>
      <c r="Q26" s="49"/>
      <c r="R26" s="49"/>
      <c r="S26" s="38"/>
      <c r="T26" s="38" t="s">
        <v>135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136</v>
      </c>
      <c r="C27" s="47">
        <v>94405</v>
      </c>
      <c r="D27" s="46" t="s">
        <v>137</v>
      </c>
      <c r="E27" s="46" t="s">
        <v>138</v>
      </c>
      <c r="F27" s="38" t="s">
        <v>139</v>
      </c>
      <c r="G27" s="46" t="s">
        <v>41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48</v>
      </c>
      <c r="C28" s="47">
        <v>3752</v>
      </c>
      <c r="D28" s="46" t="s">
        <v>140</v>
      </c>
      <c r="E28" s="46" t="s">
        <v>141</v>
      </c>
      <c r="F28" s="38" t="s">
        <v>142</v>
      </c>
      <c r="G28" s="46" t="s">
        <v>52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143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48</v>
      </c>
      <c r="C29" s="58">
        <v>4506</v>
      </c>
      <c r="D29" s="46" t="s">
        <v>118</v>
      </c>
      <c r="E29" s="46" t="s">
        <v>144</v>
      </c>
      <c r="F29" s="38" t="s">
        <v>130</v>
      </c>
      <c r="G29" s="46" t="s">
        <v>92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 t="s">
        <v>145</v>
      </c>
      <c r="P29" s="49">
        <v>920</v>
      </c>
      <c r="Q29" s="49"/>
      <c r="R29" s="49"/>
      <c r="S29" s="38" t="s">
        <v>146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147</v>
      </c>
      <c r="C30" s="47">
        <v>374</v>
      </c>
      <c r="D30" s="46" t="s">
        <v>148</v>
      </c>
      <c r="E30" s="46" t="s">
        <v>149</v>
      </c>
      <c r="F30" s="38" t="s">
        <v>142</v>
      </c>
      <c r="G30" s="46" t="s">
        <v>41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150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151</v>
      </c>
      <c r="C31" s="53">
        <v>2394</v>
      </c>
      <c r="D31" s="52" t="s">
        <v>152</v>
      </c>
      <c r="E31" s="52" t="s">
        <v>153</v>
      </c>
      <c r="F31" s="54" t="s">
        <v>134</v>
      </c>
      <c r="G31" s="52" t="s">
        <v>52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/>
      <c r="Q31" s="56">
        <v>1300</v>
      </c>
      <c r="R31" s="56"/>
      <c r="S31" s="54"/>
      <c r="T31" s="54" t="s">
        <v>154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48</v>
      </c>
      <c r="C32" s="47">
        <v>3625</v>
      </c>
      <c r="D32" s="46" t="s">
        <v>155</v>
      </c>
      <c r="E32" s="46" t="s">
        <v>156</v>
      </c>
      <c r="F32" s="38" t="s">
        <v>157</v>
      </c>
      <c r="G32" s="46" t="s">
        <v>52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 t="s">
        <v>158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94</v>
      </c>
      <c r="C33" s="53">
        <v>80001</v>
      </c>
      <c r="D33" s="52" t="s">
        <v>159</v>
      </c>
      <c r="E33" s="52" t="s">
        <v>160</v>
      </c>
      <c r="F33" s="54" t="s">
        <v>139</v>
      </c>
      <c r="G33" s="52" t="s">
        <v>97</v>
      </c>
      <c r="H33" s="55"/>
      <c r="I33" s="56"/>
      <c r="J33" s="56"/>
      <c r="K33" s="56"/>
      <c r="L33" s="56"/>
      <c r="M33" s="56">
        <v>10</v>
      </c>
      <c r="N33" s="56" t="str">
        <f>SUM(I33:M33)</f>
        <v>0</v>
      </c>
      <c r="O33" s="57"/>
      <c r="P33" s="56">
        <v>1200</v>
      </c>
      <c r="Q33" s="56"/>
      <c r="R33" s="56">
        <v>200</v>
      </c>
      <c r="S33" s="54" t="s">
        <v>161</v>
      </c>
      <c r="T33" s="54" t="s">
        <v>162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163</v>
      </c>
      <c r="C34" s="47">
        <v>5550</v>
      </c>
      <c r="D34" s="46" t="s">
        <v>164</v>
      </c>
      <c r="E34" s="46" t="s">
        <v>165</v>
      </c>
      <c r="F34" s="38" t="s">
        <v>82</v>
      </c>
      <c r="G34" s="46" t="s">
        <v>41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166</v>
      </c>
      <c r="C35" s="47">
        <v>4828</v>
      </c>
      <c r="D35" s="46" t="s">
        <v>167</v>
      </c>
      <c r="E35" s="46" t="s">
        <v>168</v>
      </c>
      <c r="F35" s="38" t="s">
        <v>91</v>
      </c>
      <c r="G35" s="46" t="s">
        <v>92</v>
      </c>
      <c r="H35" s="48"/>
      <c r="I35" s="49"/>
      <c r="J35" s="49"/>
      <c r="K35" s="49">
        <v>8</v>
      </c>
      <c r="L35" s="49"/>
      <c r="M35" s="49"/>
      <c r="N35" s="49" t="str">
        <f>SUM(I35:M35)</f>
        <v>0</v>
      </c>
      <c r="O35" s="50"/>
      <c r="P35" s="49">
        <v>800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47">
        <v>1009</v>
      </c>
      <c r="D36" s="46" t="s">
        <v>170</v>
      </c>
      <c r="E36" s="46" t="s">
        <v>171</v>
      </c>
      <c r="F36" s="38" t="s">
        <v>172</v>
      </c>
      <c r="G36" s="46" t="s">
        <v>71</v>
      </c>
      <c r="H36" s="48"/>
      <c r="I36" s="49">
        <v>4</v>
      </c>
      <c r="J36" s="49"/>
      <c r="K36" s="49"/>
      <c r="L36" s="49"/>
      <c r="M36" s="49"/>
      <c r="N36" s="49" t="str">
        <f>SUM(I36:M36)</f>
        <v>0</v>
      </c>
      <c r="O36" s="50"/>
      <c r="P36" s="49">
        <v>700</v>
      </c>
      <c r="Q36" s="49"/>
      <c r="R36" s="49"/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174</v>
      </c>
      <c r="C37" s="53">
        <v>3576</v>
      </c>
      <c r="D37" s="52" t="s">
        <v>175</v>
      </c>
      <c r="E37" s="52" t="s">
        <v>176</v>
      </c>
      <c r="F37" s="54" t="s">
        <v>177</v>
      </c>
      <c r="G37" s="52" t="s">
        <v>92</v>
      </c>
      <c r="H37" s="55"/>
      <c r="I37" s="56">
        <v>15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1575</v>
      </c>
      <c r="R37" s="56">
        <v>75</v>
      </c>
      <c r="S37" s="54"/>
      <c r="T37" s="54" t="s">
        <v>178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48</v>
      </c>
      <c r="C38" s="47">
        <v>93041</v>
      </c>
      <c r="D38" s="46" t="s">
        <v>179</v>
      </c>
      <c r="E38" s="46" t="s">
        <v>180</v>
      </c>
      <c r="F38" s="38" t="s">
        <v>181</v>
      </c>
      <c r="G38" s="46" t="s">
        <v>71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 t="s">
        <v>145</v>
      </c>
      <c r="P38" s="49">
        <v>920</v>
      </c>
      <c r="Q38" s="49"/>
      <c r="R38" s="49"/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48</v>
      </c>
      <c r="C39" s="47">
        <v>1454</v>
      </c>
      <c r="D39" s="46" t="s">
        <v>183</v>
      </c>
      <c r="E39" s="46" t="s">
        <v>184</v>
      </c>
      <c r="F39" s="38" t="s">
        <v>134</v>
      </c>
      <c r="G39" s="46" t="s">
        <v>52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185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48</v>
      </c>
      <c r="C40" s="58">
        <v>4410</v>
      </c>
      <c r="D40" s="46" t="s">
        <v>186</v>
      </c>
      <c r="E40" s="46" t="s">
        <v>187</v>
      </c>
      <c r="F40" s="38" t="s">
        <v>188</v>
      </c>
      <c r="G40" s="46" t="s">
        <v>92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710</v>
      </c>
      <c r="Q40" s="49"/>
      <c r="R40" s="49">
        <v>20</v>
      </c>
      <c r="S40" s="38" t="s">
        <v>189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190</v>
      </c>
      <c r="C41" s="53">
        <v>354</v>
      </c>
      <c r="D41" s="52" t="s">
        <v>191</v>
      </c>
      <c r="E41" s="52" t="s">
        <v>192</v>
      </c>
      <c r="F41" s="54" t="s">
        <v>193</v>
      </c>
      <c r="G41" s="52" t="s">
        <v>71</v>
      </c>
      <c r="H41" s="55"/>
      <c r="I41" s="56"/>
      <c r="J41" s="56">
        <v>3</v>
      </c>
      <c r="K41" s="56"/>
      <c r="L41" s="56"/>
      <c r="M41" s="56"/>
      <c r="N41" s="56" t="str">
        <f>SUM(I41:M41)</f>
        <v>0</v>
      </c>
      <c r="O41" s="57"/>
      <c r="P41" s="56"/>
      <c r="Q41" s="56">
        <v>495</v>
      </c>
      <c r="R41" s="56"/>
      <c r="S41" s="54"/>
      <c r="T41" s="54"/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48</v>
      </c>
      <c r="C42" s="47">
        <v>2238</v>
      </c>
      <c r="D42" s="46" t="s">
        <v>194</v>
      </c>
      <c r="E42" s="46" t="s">
        <v>195</v>
      </c>
      <c r="F42" s="38" t="s">
        <v>62</v>
      </c>
      <c r="G42" s="46" t="s">
        <v>47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-140</v>
      </c>
      <c r="Q42" s="49"/>
      <c r="R42" s="49"/>
      <c r="S42" s="38"/>
      <c r="T42" s="38" t="s">
        <v>196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197</v>
      </c>
      <c r="C43" s="53">
        <v>1113</v>
      </c>
      <c r="D43" s="52" t="s">
        <v>198</v>
      </c>
      <c r="E43" s="52" t="s">
        <v>199</v>
      </c>
      <c r="F43" s="54" t="s">
        <v>200</v>
      </c>
      <c r="G43" s="52" t="s">
        <v>71</v>
      </c>
      <c r="H43" s="55"/>
      <c r="I43" s="56"/>
      <c r="J43" s="56"/>
      <c r="K43" s="56"/>
      <c r="L43" s="56">
        <v>15</v>
      </c>
      <c r="M43" s="56"/>
      <c r="N43" s="56" t="str">
        <f>SUM(I43:M43)</f>
        <v>0</v>
      </c>
      <c r="O43" s="57"/>
      <c r="P43" s="56"/>
      <c r="Q43" s="56">
        <v>1920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48</v>
      </c>
      <c r="C44" s="47">
        <v>2303</v>
      </c>
      <c r="D44" s="46" t="s">
        <v>201</v>
      </c>
      <c r="E44" s="46" t="s">
        <v>202</v>
      </c>
      <c r="F44" s="38" t="s">
        <v>34</v>
      </c>
      <c r="G44" s="46" t="s">
        <v>47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1300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204</v>
      </c>
      <c r="C45" s="47">
        <v>3860</v>
      </c>
      <c r="D45" s="46" t="s">
        <v>205</v>
      </c>
      <c r="E45" s="46" t="s">
        <v>206</v>
      </c>
      <c r="F45" s="38" t="s">
        <v>139</v>
      </c>
      <c r="G45" s="46" t="s">
        <v>97</v>
      </c>
      <c r="H45" s="48"/>
      <c r="I45" s="49"/>
      <c r="J45" s="49">
        <v>6</v>
      </c>
      <c r="K45" s="49"/>
      <c r="L45" s="49"/>
      <c r="M45" s="49"/>
      <c r="N45" s="49" t="str">
        <f>SUM(I45:M45)</f>
        <v>0</v>
      </c>
      <c r="O45" s="50"/>
      <c r="P45" s="49">
        <v>1110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208</v>
      </c>
      <c r="C46" s="53">
        <v>2626</v>
      </c>
      <c r="D46" s="52" t="s">
        <v>209</v>
      </c>
      <c r="E46" s="52" t="s">
        <v>210</v>
      </c>
      <c r="F46" s="54" t="s">
        <v>91</v>
      </c>
      <c r="G46" s="52" t="s">
        <v>47</v>
      </c>
      <c r="H46" s="55"/>
      <c r="I46" s="56"/>
      <c r="J46" s="56"/>
      <c r="K46" s="56"/>
      <c r="L46" s="56">
        <v>4</v>
      </c>
      <c r="M46" s="56"/>
      <c r="N46" s="56" t="str">
        <f>SUM(I46:M46)</f>
        <v>0</v>
      </c>
      <c r="O46" s="57"/>
      <c r="P46" s="56"/>
      <c r="Q46" s="56">
        <v>640</v>
      </c>
      <c r="R46" s="56"/>
      <c r="S46" s="54"/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212</v>
      </c>
      <c r="C47" s="47">
        <v>1964</v>
      </c>
      <c r="D47" s="46" t="s">
        <v>213</v>
      </c>
      <c r="E47" s="46" t="s">
        <v>214</v>
      </c>
      <c r="F47" s="38" t="s">
        <v>215</v>
      </c>
      <c r="G47" s="46" t="s">
        <v>41</v>
      </c>
      <c r="H47" s="48"/>
      <c r="I47" s="49">
        <v>2</v>
      </c>
      <c r="J47" s="49"/>
      <c r="K47" s="49"/>
      <c r="L47" s="49"/>
      <c r="M47" s="49"/>
      <c r="N47" s="49" t="str">
        <f>SUM(I47:M47)</f>
        <v>0</v>
      </c>
      <c r="O47" s="50"/>
      <c r="P47" s="49">
        <v>420</v>
      </c>
      <c r="Q47" s="49"/>
      <c r="R47" s="49"/>
      <c r="S47" s="38"/>
      <c r="T47" s="38" t="s">
        <v>216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217</v>
      </c>
      <c r="C48" s="53">
        <v>2557</v>
      </c>
      <c r="D48" s="52" t="s">
        <v>218</v>
      </c>
      <c r="E48" s="52" t="s">
        <v>219</v>
      </c>
      <c r="F48" s="54" t="s">
        <v>134</v>
      </c>
      <c r="G48" s="52" t="s">
        <v>41</v>
      </c>
      <c r="H48" s="55"/>
      <c r="I48" s="56"/>
      <c r="J48" s="56"/>
      <c r="K48" s="56">
        <v>3</v>
      </c>
      <c r="L48" s="56"/>
      <c r="M48" s="56"/>
      <c r="N48" s="56" t="str">
        <f>SUM(I48:M48)</f>
        <v>0</v>
      </c>
      <c r="O48" s="57"/>
      <c r="P48" s="56"/>
      <c r="Q48" s="56">
        <v>465</v>
      </c>
      <c r="R48" s="56"/>
      <c r="S48" s="54"/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47"/>
      <c r="D49" s="46" t="s">
        <v>221</v>
      </c>
      <c r="E49" s="46" t="s">
        <v>222</v>
      </c>
      <c r="F49" s="38" t="s">
        <v>193</v>
      </c>
      <c r="G49" s="46" t="s">
        <v>41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/>
      <c r="Q49" s="49">
        <v>300</v>
      </c>
      <c r="R49" s="49"/>
      <c r="S49" s="38" t="s">
        <v>223</v>
      </c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562</v>
      </c>
      <c r="D50" s="46" t="s">
        <v>226</v>
      </c>
      <c r="E50" s="46" t="s">
        <v>227</v>
      </c>
      <c r="F50" s="38" t="s">
        <v>172</v>
      </c>
      <c r="G50" s="46" t="s">
        <v>52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620</v>
      </c>
      <c r="Q50" s="49"/>
      <c r="R50" s="49"/>
      <c r="S50" s="38"/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229</v>
      </c>
      <c r="C51" s="53">
        <v>4929</v>
      </c>
      <c r="D51" s="52" t="s">
        <v>230</v>
      </c>
      <c r="E51" s="52" t="s">
        <v>231</v>
      </c>
      <c r="F51" s="54" t="s">
        <v>232</v>
      </c>
      <c r="G51" s="52" t="s">
        <v>47</v>
      </c>
      <c r="H51" s="55"/>
      <c r="I51" s="56">
        <v>10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1850</v>
      </c>
      <c r="R51" s="56"/>
      <c r="S51" s="54"/>
      <c r="T51" s="54" t="s">
        <v>233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234</v>
      </c>
      <c r="C52" s="53">
        <v>808</v>
      </c>
      <c r="D52" s="52" t="s">
        <v>235</v>
      </c>
      <c r="E52" s="52" t="s">
        <v>236</v>
      </c>
      <c r="F52" s="54" t="s">
        <v>237</v>
      </c>
      <c r="G52" s="52" t="s">
        <v>92</v>
      </c>
      <c r="H52" s="55"/>
      <c r="I52" s="56">
        <v>5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1000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238</v>
      </c>
      <c r="C53" s="47">
        <v>4038</v>
      </c>
      <c r="D53" s="46" t="s">
        <v>239</v>
      </c>
      <c r="E53" s="46" t="s">
        <v>240</v>
      </c>
      <c r="F53" s="38" t="s">
        <v>241</v>
      </c>
      <c r="G53" s="46" t="s">
        <v>52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242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243</v>
      </c>
      <c r="C54" s="53">
        <v>975</v>
      </c>
      <c r="D54" s="52" t="s">
        <v>244</v>
      </c>
      <c r="E54" s="52" t="s">
        <v>245</v>
      </c>
      <c r="F54" s="54" t="s">
        <v>246</v>
      </c>
      <c r="G54" s="52" t="s">
        <v>71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1400</v>
      </c>
      <c r="R54" s="56">
        <v>200</v>
      </c>
      <c r="S54" s="54"/>
      <c r="T54" s="54" t="s">
        <v>247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248</v>
      </c>
      <c r="C55" s="47">
        <v>60012</v>
      </c>
      <c r="D55" s="46" t="s">
        <v>249</v>
      </c>
      <c r="E55" s="46" t="s">
        <v>250</v>
      </c>
      <c r="F55" s="38" t="s">
        <v>251</v>
      </c>
      <c r="G55" s="46" t="s">
        <v>52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600</v>
      </c>
      <c r="Q55" s="49"/>
      <c r="R55" s="49"/>
      <c r="S55" s="38"/>
      <c r="T55" s="38" t="s">
        <v>252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48</v>
      </c>
      <c r="C56" s="58">
        <v>4002</v>
      </c>
      <c r="D56" s="46" t="s">
        <v>253</v>
      </c>
      <c r="E56" s="46" t="s">
        <v>254</v>
      </c>
      <c r="F56" s="38" t="s">
        <v>91</v>
      </c>
      <c r="G56" s="46" t="s">
        <v>47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490</v>
      </c>
      <c r="Q56" s="49"/>
      <c r="R56" s="49"/>
      <c r="S56" s="38" t="s">
        <v>255</v>
      </c>
      <c r="T56" s="38" t="s">
        <v>256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257</v>
      </c>
      <c r="C57" s="47">
        <v>2924</v>
      </c>
      <c r="D57" s="46" t="s">
        <v>258</v>
      </c>
      <c r="E57" s="46" t="s">
        <v>259</v>
      </c>
      <c r="F57" s="38" t="s">
        <v>91</v>
      </c>
      <c r="G57" s="46" t="s">
        <v>47</v>
      </c>
      <c r="H57" s="48"/>
      <c r="I57" s="49">
        <v>8</v>
      </c>
      <c r="J57" s="49"/>
      <c r="K57" s="49"/>
      <c r="L57" s="49"/>
      <c r="M57" s="49"/>
      <c r="N57" s="49" t="str">
        <f>SUM(I57:M57)</f>
        <v>0</v>
      </c>
      <c r="O57" s="50"/>
      <c r="P57" s="49">
        <v>1440</v>
      </c>
      <c r="Q57" s="49"/>
      <c r="R57" s="49">
        <v>40</v>
      </c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48</v>
      </c>
      <c r="C58" s="61">
        <v>4146</v>
      </c>
      <c r="D58" s="60" t="s">
        <v>260</v>
      </c>
      <c r="E58" s="60" t="s">
        <v>261</v>
      </c>
      <c r="F58" s="62" t="s">
        <v>262</v>
      </c>
      <c r="G58" s="60" t="s">
        <v>47</v>
      </c>
      <c r="H58" s="63"/>
      <c r="I58" s="64"/>
      <c r="J58" s="64"/>
      <c r="K58" s="64"/>
      <c r="L58" s="64">
        <v>2</v>
      </c>
      <c r="M58" s="64"/>
      <c r="N58" s="64" t="str">
        <f>SUM(I58:M58)</f>
        <v>0</v>
      </c>
      <c r="O58" s="65" t="s">
        <v>263</v>
      </c>
      <c r="P58" s="64">
        <v>350</v>
      </c>
      <c r="Q58" s="64"/>
      <c r="R58" s="64"/>
      <c r="S58" s="62" t="s">
        <v>146</v>
      </c>
      <c r="T58" s="62" t="s">
        <v>264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265</v>
      </c>
      <c r="C59" s="53">
        <v>1785</v>
      </c>
      <c r="D59" s="52" t="s">
        <v>266</v>
      </c>
      <c r="E59" s="52" t="s">
        <v>267</v>
      </c>
      <c r="F59" s="54" t="s">
        <v>268</v>
      </c>
      <c r="G59" s="52" t="s">
        <v>47</v>
      </c>
      <c r="H59" s="55"/>
      <c r="I59" s="56"/>
      <c r="J59" s="56"/>
      <c r="K59" s="56"/>
      <c r="L59" s="56"/>
      <c r="M59" s="56">
        <v>4</v>
      </c>
      <c r="N59" s="56" t="str">
        <f>SUM(I59:M59)</f>
        <v>0</v>
      </c>
      <c r="O59" s="57"/>
      <c r="P59" s="56"/>
      <c r="Q59" s="56">
        <v>520</v>
      </c>
      <c r="R59" s="56"/>
      <c r="S59" s="54" t="s">
        <v>269</v>
      </c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48</v>
      </c>
      <c r="C60" s="47">
        <v>3506</v>
      </c>
      <c r="D60" s="46" t="s">
        <v>270</v>
      </c>
      <c r="E60" s="46" t="s">
        <v>271</v>
      </c>
      <c r="F60" s="38" t="s">
        <v>134</v>
      </c>
      <c r="G60" s="46" t="s">
        <v>52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48</v>
      </c>
      <c r="C61" s="47">
        <v>3259</v>
      </c>
      <c r="D61" s="46" t="s">
        <v>272</v>
      </c>
      <c r="E61" s="46" t="s">
        <v>273</v>
      </c>
      <c r="F61" s="38" t="s">
        <v>62</v>
      </c>
      <c r="G61" s="46" t="s">
        <v>92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640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48</v>
      </c>
      <c r="C62" s="47">
        <v>3086</v>
      </c>
      <c r="D62" s="46" t="s">
        <v>274</v>
      </c>
      <c r="E62" s="46" t="s">
        <v>275</v>
      </c>
      <c r="F62" s="38" t="s">
        <v>34</v>
      </c>
      <c r="G62" s="46" t="s">
        <v>41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48</v>
      </c>
      <c r="C63" s="47">
        <v>1343</v>
      </c>
      <c r="D63" s="46" t="s">
        <v>276</v>
      </c>
      <c r="E63" s="46" t="s">
        <v>277</v>
      </c>
      <c r="F63" s="38" t="s">
        <v>34</v>
      </c>
      <c r="G63" s="46" t="s">
        <v>41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600</v>
      </c>
      <c r="Q63" s="49"/>
      <c r="R63" s="49"/>
      <c r="S63" s="38"/>
      <c r="T63" s="38" t="s">
        <v>278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279</v>
      </c>
      <c r="C64" s="47">
        <v>2528</v>
      </c>
      <c r="D64" s="46" t="s">
        <v>280</v>
      </c>
      <c r="E64" s="46" t="s">
        <v>281</v>
      </c>
      <c r="F64" s="38" t="s">
        <v>282</v>
      </c>
      <c r="G64" s="46" t="s">
        <v>47</v>
      </c>
      <c r="H64" s="48"/>
      <c r="I64" s="49">
        <v>2</v>
      </c>
      <c r="J64" s="49"/>
      <c r="K64" s="49"/>
      <c r="L64" s="49"/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284</v>
      </c>
      <c r="C65" s="53">
        <v>4610</v>
      </c>
      <c r="D65" s="52" t="s">
        <v>285</v>
      </c>
      <c r="E65" s="52" t="s">
        <v>286</v>
      </c>
      <c r="F65" s="54" t="s">
        <v>232</v>
      </c>
      <c r="G65" s="52" t="s">
        <v>41</v>
      </c>
      <c r="H65" s="55"/>
      <c r="I65" s="56"/>
      <c r="J65" s="56"/>
      <c r="K65" s="56">
        <v>20</v>
      </c>
      <c r="L65" s="56"/>
      <c r="M65" s="56"/>
      <c r="N65" s="56" t="str">
        <f>SUM(I65:M65)</f>
        <v>0</v>
      </c>
      <c r="O65" s="57"/>
      <c r="P65" s="56"/>
      <c r="Q65" s="56">
        <v>2400</v>
      </c>
      <c r="R65" s="56"/>
      <c r="S65" s="54"/>
      <c r="T65" s="54" t="s">
        <v>287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288</v>
      </c>
      <c r="C66" s="47">
        <v>1824</v>
      </c>
      <c r="D66" s="46" t="s">
        <v>289</v>
      </c>
      <c r="E66" s="46" t="s">
        <v>290</v>
      </c>
      <c r="F66" s="38" t="s">
        <v>291</v>
      </c>
      <c r="G66" s="46" t="s">
        <v>92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292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293</v>
      </c>
      <c r="C67" s="53">
        <v>1362</v>
      </c>
      <c r="D67" s="52" t="s">
        <v>294</v>
      </c>
      <c r="E67" s="52" t="s">
        <v>295</v>
      </c>
      <c r="F67" s="54" t="s">
        <v>62</v>
      </c>
      <c r="G67" s="52" t="s">
        <v>52</v>
      </c>
      <c r="H67" s="55"/>
      <c r="I67" s="56"/>
      <c r="J67" s="56"/>
      <c r="K67" s="56">
        <v>8</v>
      </c>
      <c r="L67" s="56"/>
      <c r="M67" s="56"/>
      <c r="N67" s="56" t="str">
        <f>SUM(I67:M67)</f>
        <v>0</v>
      </c>
      <c r="O67" s="57"/>
      <c r="P67" s="56"/>
      <c r="Q67" s="56">
        <v>1080</v>
      </c>
      <c r="R67" s="56"/>
      <c r="S67" s="54"/>
      <c r="T67" s="54" t="s">
        <v>296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48</v>
      </c>
      <c r="C68" s="47">
        <v>2598</v>
      </c>
      <c r="D68" s="46" t="s">
        <v>297</v>
      </c>
      <c r="E68" s="46" t="s">
        <v>298</v>
      </c>
      <c r="F68" s="38" t="s">
        <v>299</v>
      </c>
      <c r="G68" s="46" t="s">
        <v>97</v>
      </c>
      <c r="H68" s="48"/>
      <c r="I68" s="49"/>
      <c r="J68" s="49"/>
      <c r="K68" s="49"/>
      <c r="L68" s="49">
        <v>17</v>
      </c>
      <c r="M68" s="49"/>
      <c r="N68" s="49" t="str">
        <f>SUM(I68:M68)</f>
        <v>0</v>
      </c>
      <c r="O68" s="50"/>
      <c r="P68" s="49">
        <v>2210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48</v>
      </c>
      <c r="C69" s="47">
        <v>2406</v>
      </c>
      <c r="D69" s="46" t="s">
        <v>300</v>
      </c>
      <c r="E69" s="46" t="s">
        <v>301</v>
      </c>
      <c r="F69" s="38" t="s">
        <v>34</v>
      </c>
      <c r="G69" s="46" t="s">
        <v>52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390</v>
      </c>
      <c r="Q69" s="49"/>
      <c r="R69" s="49">
        <v>40</v>
      </c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48</v>
      </c>
      <c r="C70" s="47">
        <v>93559</v>
      </c>
      <c r="D70" s="46" t="s">
        <v>302</v>
      </c>
      <c r="E70" s="46" t="s">
        <v>303</v>
      </c>
      <c r="F70" s="38" t="s">
        <v>134</v>
      </c>
      <c r="G70" s="46" t="s">
        <v>97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220</v>
      </c>
      <c r="Q70" s="49"/>
      <c r="R70" s="49"/>
      <c r="S70" s="38" t="s">
        <v>146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47">
        <v>775</v>
      </c>
      <c r="D71" s="46" t="s">
        <v>305</v>
      </c>
      <c r="E71" s="46" t="s">
        <v>306</v>
      </c>
      <c r="F71" s="38" t="s">
        <v>307</v>
      </c>
      <c r="G71" s="46" t="s">
        <v>52</v>
      </c>
      <c r="H71" s="48"/>
      <c r="I71" s="49">
        <v>2</v>
      </c>
      <c r="J71" s="49"/>
      <c r="K71" s="49"/>
      <c r="L71" s="49"/>
      <c r="M71" s="49"/>
      <c r="N71" s="49" t="str">
        <f>SUM(I71:M71)</f>
        <v>0</v>
      </c>
      <c r="O71" s="50"/>
      <c r="P71" s="49">
        <v>0</v>
      </c>
      <c r="Q71" s="49"/>
      <c r="R71" s="49"/>
      <c r="S71" s="38"/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309</v>
      </c>
      <c r="C72" s="53">
        <v>50010</v>
      </c>
      <c r="D72" s="52" t="s">
        <v>310</v>
      </c>
      <c r="E72" s="52" t="s">
        <v>311</v>
      </c>
      <c r="F72" s="54" t="s">
        <v>312</v>
      </c>
      <c r="G72" s="52" t="s">
        <v>97</v>
      </c>
      <c r="H72" s="55"/>
      <c r="I72" s="56"/>
      <c r="J72" s="56"/>
      <c r="K72" s="56"/>
      <c r="L72" s="56"/>
      <c r="M72" s="56">
        <v>30</v>
      </c>
      <c r="N72" s="56" t="str">
        <f>SUM(I72:M72)</f>
        <v>0</v>
      </c>
      <c r="O72" s="57"/>
      <c r="P72" s="56"/>
      <c r="Q72" s="56">
        <v>2970</v>
      </c>
      <c r="R72" s="56"/>
      <c r="S72" s="54" t="s">
        <v>313</v>
      </c>
      <c r="T72" s="54" t="s">
        <v>314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47">
        <v>1929</v>
      </c>
      <c r="D73" s="46" t="s">
        <v>316</v>
      </c>
      <c r="E73" s="46" t="s">
        <v>317</v>
      </c>
      <c r="F73" s="38" t="s">
        <v>318</v>
      </c>
      <c r="G73" s="46" t="s">
        <v>92</v>
      </c>
      <c r="H73" s="48"/>
      <c r="I73" s="49"/>
      <c r="J73" s="49"/>
      <c r="K73" s="49">
        <v>18</v>
      </c>
      <c r="L73" s="49"/>
      <c r="M73" s="49"/>
      <c r="N73" s="49" t="str">
        <f>SUM(I73:M73)</f>
        <v>0</v>
      </c>
      <c r="O73" s="50"/>
      <c r="P73" s="49">
        <v>1300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48</v>
      </c>
      <c r="C74" s="47">
        <v>2488</v>
      </c>
      <c r="D74" s="46" t="s">
        <v>319</v>
      </c>
      <c r="E74" s="46" t="s">
        <v>320</v>
      </c>
      <c r="F74" s="38" t="s">
        <v>134</v>
      </c>
      <c r="G74" s="46" t="s">
        <v>92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340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322</v>
      </c>
      <c r="C75" s="53">
        <v>962</v>
      </c>
      <c r="D75" s="52" t="s">
        <v>323</v>
      </c>
      <c r="E75" s="52" t="s">
        <v>324</v>
      </c>
      <c r="F75" s="54" t="s">
        <v>134</v>
      </c>
      <c r="G75" s="52" t="s">
        <v>71</v>
      </c>
      <c r="H75" s="55"/>
      <c r="I75" s="56"/>
      <c r="J75" s="56"/>
      <c r="K75" s="56">
        <v>4</v>
      </c>
      <c r="L75" s="56"/>
      <c r="M75" s="56"/>
      <c r="N75" s="56" t="str">
        <f>SUM(I75:M75)</f>
        <v>0</v>
      </c>
      <c r="O75" s="57"/>
      <c r="P75" s="56"/>
      <c r="Q75" s="56">
        <v>640</v>
      </c>
      <c r="R75" s="56"/>
      <c r="S75" s="54"/>
      <c r="T75" s="54" t="s">
        <v>325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326</v>
      </c>
      <c r="C76" s="47">
        <v>4335</v>
      </c>
      <c r="D76" s="46" t="s">
        <v>327</v>
      </c>
      <c r="E76" s="46" t="s">
        <v>328</v>
      </c>
      <c r="F76" s="38" t="s">
        <v>70</v>
      </c>
      <c r="G76" s="46" t="s">
        <v>71</v>
      </c>
      <c r="H76" s="48"/>
      <c r="I76" s="49">
        <v>20</v>
      </c>
      <c r="J76" s="49"/>
      <c r="K76" s="49"/>
      <c r="L76" s="49"/>
      <c r="M76" s="49"/>
      <c r="N76" s="49" t="str">
        <f>SUM(I76:M76)</f>
        <v>0</v>
      </c>
      <c r="O76" s="50"/>
      <c r="P76" s="49">
        <v>3200</v>
      </c>
      <c r="Q76" s="49"/>
      <c r="R76" s="49">
        <v>200</v>
      </c>
      <c r="S76" s="38"/>
      <c r="T76" s="38" t="s">
        <v>329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330</v>
      </c>
      <c r="C77" s="53">
        <v>1999</v>
      </c>
      <c r="D77" s="52" t="s">
        <v>331</v>
      </c>
      <c r="E77" s="52" t="s">
        <v>332</v>
      </c>
      <c r="F77" s="54" t="s">
        <v>200</v>
      </c>
      <c r="G77" s="52" t="s">
        <v>41</v>
      </c>
      <c r="H77" s="55"/>
      <c r="I77" s="56"/>
      <c r="J77" s="56"/>
      <c r="K77" s="56">
        <v>10</v>
      </c>
      <c r="L77" s="56"/>
      <c r="M77" s="56"/>
      <c r="N77" s="56" t="str">
        <f>SUM(I77:M77)</f>
        <v>0</v>
      </c>
      <c r="O77" s="57"/>
      <c r="P77" s="56"/>
      <c r="Q77" s="56">
        <v>0</v>
      </c>
      <c r="R77" s="56">
        <v>0</v>
      </c>
      <c r="S77" s="54"/>
      <c r="T77" s="54" t="s">
        <v>333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