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<sst xmlns="http://schemas.openxmlformats.org/spreadsheetml/2006/main" uniqueCount="210">
  <si>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</si>
  <si>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</si>
  <si>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</si>
  <si>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</si>
  <si>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</si>
  <si>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</si>
  <si>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</si>
  <si>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</si>
  <si>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</si>
  <si>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</si>
  <si>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</si>
  <si>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</si>
  <si>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</si>
  <si>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</si>
  <si>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</si>
  <si>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</si>
  <si>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</si>
  <si>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</si>
  <si>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</si>
  <si>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</si>
  <si>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</si>
  <si>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</si>
  <si>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</si>
  <si>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</si>
  <si>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</si>
  <si>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</si>
  <si>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</si>
  <si>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</si>
  <si>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</si>
  <si>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</si>
  <si>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</si>
  <si>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</si>
  <si>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</si>
  <si>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Вячеслав</t>
  </si>
  <si>
    <t>как можно раньше только с ндс здание ЛЕНЭКСПО</t>
  </si>
  <si>
    <t>СМК</t>
  </si>
  <si>
    <t>СПб, Волхонское шоссе д. 4Б</t>
  </si>
  <si>
    <t>Максим  - 8-911-111-43-76, 8-911-291-32-88</t>
  </si>
  <si>
    <t>10:00-15:00</t>
  </si>
  <si>
    <t>с ндс, см примечаний в базе (на Корабельную только граждане РФ).</t>
  </si>
  <si>
    <t>Клиент№60084</t>
  </si>
  <si>
    <t>СПб. ул. Курская д. 27</t>
  </si>
  <si>
    <t>оф 403, 8-921-342-23-63</t>
  </si>
  <si>
    <t>11:00-17:00</t>
  </si>
  <si>
    <t>Георгий</t>
  </si>
  <si>
    <t>не раньше 11 раньше никого не будет на проходной сказать номер офиса,  4этаж без лифта</t>
  </si>
  <si>
    <t>СПб, ул. Народная д.21</t>
  </si>
  <si>
    <t>446-39-05, 8-911-794-12-45</t>
  </si>
  <si>
    <t>ПОДПИСАТЬ ДОКУМЕНТЫ за 08.05 - 22.05 как можно раньше только с ндс НЕ позже 15!!ЗАЕЗД С ДАЛЬНЕВОСТОЧНОЙ 63. подписать доки за Ленэкспо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</si>
  <si>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</si>
  <si>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</si>
  <si>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12:00-17:00</t>
  </si>
  <si>
    <t>ВОЗИМ ГРАФИК  КРАСНОЕ СЕЛО созвон за 30 минут  8-981-794-48-86.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</si>
  <si>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</si>
  <si>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</si>
  <si>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</si>
  <si>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Дмитрий</t>
  </si>
  <si>
    <t>позвонить в офис проверить оплату без оплаты не отгружать  РАНЬШЕ НИКОГО НЕ БУДЕТ с ндс, новая цена</t>
  </si>
  <si>
    <t>водономика</t>
  </si>
  <si>
    <t>СПб, 4-я советская 44</t>
  </si>
  <si>
    <t>КВ. 9. код 1981, 8-911-208-37-11</t>
  </si>
  <si>
    <t>10:00-17:00</t>
  </si>
  <si>
    <t>ОБЯЗАТЕЛЕН СОЗВОН ЗА 15 МИНУТ</t>
  </si>
  <si>
    <t>Клиент №6578</t>
  </si>
  <si>
    <t>СПб, 2-я Косомольская д.9</t>
  </si>
  <si>
    <t>к1, 8-999-537-19-17</t>
  </si>
  <si>
    <t xml:space="preserve">1 - Помпа СТАНДАРТ
 </t>
  </si>
  <si>
    <t>ХОРС</t>
  </si>
  <si>
    <t>СПб, СПБ, ул. 8-я красноармейская, д.22</t>
  </si>
  <si>
    <t>8-960-286-51-79</t>
  </si>
  <si>
    <t>10:00-14:00</t>
  </si>
  <si>
    <t>1 бут бесплатно вытекла созвон, по возможности пораньше</t>
  </si>
  <si>
    <t>Клиент №6579</t>
  </si>
  <si>
    <t>СПб, пр. Наставников д. 5</t>
  </si>
  <si>
    <t>к1, кв.10, 8-951-686-99-06</t>
  </si>
  <si>
    <t>12:00-15:00</t>
  </si>
  <si>
    <t>созвон за 10 минут</t>
  </si>
  <si>
    <t>ВИОНЕТ</t>
  </si>
  <si>
    <t>СПб, ул. Белы Куна, д. 30 литер А</t>
  </si>
  <si>
    <t>офис 101, 703-52-54; 8-911-278-00-06 Евгений</t>
  </si>
  <si>
    <t>10:00-18:00</t>
  </si>
  <si>
    <t>Фахри</t>
  </si>
  <si>
    <t>ПЕРЕДАТЬ ДОКИ ОТ 16.03 У РИТЫ только ндс! договор. доп. контакт: Александра 8-921-392-46-67</t>
  </si>
  <si>
    <t>водоносов</t>
  </si>
  <si>
    <t>г. Пушкин, СПб, ул. Вячеслава Шишкова д. 28</t>
  </si>
  <si>
    <t>к2, кв.28, 8-981-815-46-04</t>
  </si>
  <si>
    <t>оплата на сайте</t>
  </si>
  <si>
    <t>Ленинградская область, Гатчинский район, Коммунар, ул. Железнодорожная д.27</t>
  </si>
  <si>
    <t>к2, кв.34, 8-953-173-38-37</t>
  </si>
  <si>
    <t>созвон за час. БУТЫЛИ чистые и аккуратные!</t>
  </si>
  <si>
    <t>Водоносов</t>
  </si>
  <si>
    <t>г. Коммунар, СПб, ул. Павловская,  д.2 литер А</t>
  </si>
  <si>
    <t>ТЦ "Смарт", цокольный этаж, ломбард, 8-931-350-93-96</t>
  </si>
  <si>
    <t>11:00-16:00</t>
  </si>
  <si>
    <t xml:space="preserve">1 - ЧЕК (всегда)
 </t>
  </si>
  <si>
    <t>всегда возить ЧЕК+ТОВАРНЫЙ чек, созвон. не позже 17.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</si>
  <si>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</si>
  <si>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</si>
  <si>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</si>
  <si>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10:00-16:00</t>
  </si>
  <si>
    <t>поднять на 3-й этаж, тендер,   подписывать акт приёма-передачи. СОЗВОН
(53 бут из 100)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</si>
  <si>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</si>
  <si>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</si>
  <si>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</si>
  <si>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</si>
  <si>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ДОЛЖНЫ СДАТЬ МИНИМУМ 40 БУТЫЛОК ПУСТЫХ!!!!!
с ндс,созвон утром для пропуска на номер 8-951-647-33-80 (других не будет на месте),   всегда подписывать акт на тару!   НОВЫЙ счёт на 150 бут поставка №3 (45 из 150)- на каждую поставку - доки!!</t>
  </si>
  <si>
    <t>Клиент№5767</t>
  </si>
  <si>
    <t>Богатырский пр-т, д.36, к.1</t>
  </si>
  <si>
    <t>кв.192, 2ая парадная, 17й этаж,8-921-848-87-71 Ксения</t>
  </si>
  <si>
    <t>созвон</t>
  </si>
  <si>
    <t>г. Ломоносов, СПб, ул. Победы д. 16/12</t>
  </si>
  <si>
    <t>Аптека, 952-31-80</t>
  </si>
  <si>
    <t>8-931-539-10-95</t>
  </si>
  <si>
    <t>ИП Колдаева(ИП НАДОБНИКОВ)</t>
  </si>
  <si>
    <t>г. Колпино, СПб, ул. Финляндская д. 24</t>
  </si>
  <si>
    <t>8-906-244-44-59</t>
  </si>
  <si>
    <t>по возможности пораньше</t>
  </si>
  <si>
    <t>г. Колпино, СПб, Советский бульвар, д. 5</t>
  </si>
  <si>
    <t>ЛитА, налоговая №20, каб 117, 8-999-528-98-63</t>
  </si>
  <si>
    <t>НЕ ПОЗЖЕ 13</t>
  </si>
  <si>
    <t>Клиент№6863</t>
  </si>
  <si>
    <t>СПб, Средний проспект В.О. д. 20</t>
  </si>
  <si>
    <t>гимназия Крылова, в бухгалтерию, 8-981-707-36-05</t>
  </si>
  <si>
    <t>УПТК-65</t>
  </si>
  <si>
    <t>СПб, Рябовское шоссе д. 120</t>
  </si>
  <si>
    <t>на склад, спросить Александру,  981-804-06-83</t>
  </si>
  <si>
    <t>ТОЛЬКО с ндс,созвон, скажут куда отгружать. забрать 25 пустых бут!!ЗВОНИТЬ НА НОМЕР 8-999-028-38-60. оплатят 06.05. 5бут на 3й этаж, бухгалтерия под шлагбаум между 6 7 арнгаром - 20 бут, 5 бут ангар налево.</t>
  </si>
  <si>
    <t>РЖД (тендер)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</si>
  <si>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</si>
  <si>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</si>
  <si>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</si>
  <si>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</si>
  <si>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</si>
  <si>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</si>
  <si>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№1 (3 из 6), НА ВСЕ ПОСТАВКИ ДЕЛАТЬ ДОКИ. подписать доки за прошлую поставку. ДОКИ НА ИП!</t>
  </si>
  <si>
    <t>СПб, Калининский район, улица Комсомола, д. 37 (3)</t>
  </si>
  <si>
    <t>ЛитерА, каб. 421 , 8-953-363-67-67</t>
  </si>
  <si>
    <t>не позже 16:30 бутыли с ручками раньше никого неи будет ЛитерА, 8-952-246-23-57  ЗАБРАТЬ ВСЮ ПУСТУЮ ТАРУ</t>
  </si>
  <si>
    <t>СПб, Минеральная ул., д. 37</t>
  </si>
  <si>
    <t>436-67-03 Варвара. НА ЭТОТ АДРЕС ВОЗИМ ПО БЕЗНАЛУ С ДОКАМИ</t>
  </si>
  <si>
    <t>по безналу звонить на номер436-67-03, доки у Риты. 
8-921-414-71-92</t>
  </si>
  <si>
    <t>Клиент №6580</t>
  </si>
  <si>
    <t>СПб, Выборгское шосе д. 31</t>
  </si>
  <si>
    <t>кв.115, 8-911-844-31-31</t>
  </si>
  <si>
    <t>13:00-16:00</t>
  </si>
  <si>
    <t>КЛИЕНТ ПОПРОСИЛ БЕЗ ПОМПЫ</t>
  </si>
  <si>
    <t>СПб, ул. Софийская д. 32к3</t>
  </si>
  <si>
    <t>кв. 1 , 1-й этаж, 668-54-22, 8-906-276-70-53</t>
  </si>
  <si>
    <t>Клиент№5120</t>
  </si>
  <si>
    <t>СПб, г. Пушкин, Пушкинская ул. д. 8</t>
  </si>
  <si>
    <t>кв. 16, 2й этаж, 8-911-010-64-75</t>
  </si>
  <si>
    <t>СОЗВОН ЗА ЧАС!!</t>
  </si>
  <si>
    <t>Загудоева Ольга Юрьевна</t>
  </si>
  <si>
    <t>СПб, ул. Туристская д. 22</t>
  </si>
  <si>
    <t>Лит Б, кв.580,  8-981-192-78-60, 8-921-954-05-86</t>
  </si>
  <si>
    <t>СОЗВОН ЗА ЧАС ОБЯЗАТЕЛЬНО! если не позвоните заранее - будете долго ждать клиента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</si>
  <si>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</si>
  <si>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</si>
  <si>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</si>
  <si>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</si>
  <si>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разовый</t>
  </si>
  <si>
    <t>СПб, пр. Стачек д.55</t>
  </si>
  <si>
    <t>парадная 1, кв.1, 8-987-188-26-48</t>
  </si>
  <si>
    <t>14:00-16:00</t>
  </si>
  <si>
    <t xml:space="preserve">3 - Вода Vilae 19л
 </t>
  </si>
  <si>
    <t>от самсона</t>
  </si>
  <si>
    <t>СПб, ул. Маршала Казакова д. 26</t>
  </si>
  <si>
    <t>, кв. 195, 8-931-250-55-96</t>
  </si>
  <si>
    <t>может можно раньше наберите</t>
  </si>
  <si>
    <t>Клиент№2774</t>
  </si>
  <si>
    <t>СПб, Костромской пр. д.3</t>
  </si>
  <si>
    <t>8-921-090-55-43</t>
  </si>
  <si>
    <t>Олниса</t>
  </si>
  <si>
    <t>СПБ, Брестский бульвар д.8 литерА</t>
  </si>
  <si>
    <t>8-800-333-19-59</t>
  </si>
  <si>
    <t>только с ндс</t>
  </si>
  <si>
    <t>СПб, ул. Гапсальская д. 5</t>
  </si>
  <si>
    <t>офис 708, БЦ Балтика, 8-812-335-66-40, 8-905-229-60-03</t>
  </si>
  <si>
    <t>НЕ РАНЬШЕ 10 КЛИЕНТ НЕ ДОВОЛЕН звонок за 30 минут для пропуска</t>
  </si>
  <si>
    <t>РАЗОВЫЙ</t>
  </si>
  <si>
    <t>СПб, Гражданский пр. д.114</t>
  </si>
  <si>
    <t>корп1 , кв 323 , 8-911-935-85-91 Николай</t>
  </si>
  <si>
    <t>11:00-13:00</t>
  </si>
  <si>
    <t xml:space="preserve">2 - Заказ от ЭНДИ
 </t>
  </si>
  <si>
    <t>Заказы 449 и 517 , если позже будите позвоните предупредите 
--</t>
  </si>
  <si>
    <t>СПб, ул. Пионерстроя д. 17к1</t>
  </si>
  <si>
    <t>кв. 29, 8-951-671-08-82</t>
  </si>
  <si>
    <t>Созвон за полчаса.  8-961-469-81-28</t>
  </si>
  <si>
    <t>СПб, бульвар Александра Грина д. 1</t>
  </si>
  <si>
    <t>кв. 751, 8-981-680-95-98</t>
  </si>
  <si>
    <t>СПб, г. Пушкин, Пушкинская ул., д. 11</t>
  </si>
  <si>
    <t>центр РелаксМед, 470-13-13, 470-19-19, 980-92-79</t>
  </si>
  <si>
    <t>!!!!!ЗАБРАТЬ ВСЮ ПУСТУЮ ТАРУ .ВСЕ БУТЫЛИ  ДОЛЖНЫ БЫТЬ В СТРЕЙЧ ПЛЁНКЕ! ЧИСТЫЕ И АККУРАТНЫЕ!</t>
  </si>
  <si>
    <t>Водономика</t>
  </si>
  <si>
    <t>Спб, ул. Кожевенная д.34</t>
  </si>
  <si>
    <t>пром зона офис 8413, 8-950-011-68-41</t>
  </si>
  <si>
    <t>9:00-18:00</t>
  </si>
  <si>
    <t>созвон за 15 минут.</t>
  </si>
  <si>
    <t>СПб, Адмиралтейский район, Можайская ул. д. 9</t>
  </si>
  <si>
    <t>помещение 10, 8-951-656-08-77</t>
  </si>
  <si>
    <t>18:00-21:00</t>
  </si>
  <si>
    <t>раньше никого не будет  ВСЕГДА БУТЫЛИ с РУЧКОЙ (женский коллектив).забирать пустые бутыли!!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</si>
  <si>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</si>
  <si>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</si>
  <si>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</si>
  <si>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09:00-17:00</t>
  </si>
  <si>
    <t>как можно раньше!!!!,созвон за 30 мин (в пятницу до 16-00 работают),</t>
  </si>
  <si>
    <t>Клиент №6355</t>
  </si>
  <si>
    <t>Красное Село, СПб ул. Ленина д. 73</t>
  </si>
  <si>
    <t>кв.12, 8-911-191-33-01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</si>
</sst>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9" sqref="C4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94738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5600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1026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/>
      <c r="K7" s="56">
        <v>5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8">
        <v>60084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480</v>
      </c>
      <c r="Q8" s="49"/>
      <c r="R8" s="49">
        <v>40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29</v>
      </c>
      <c r="C9" s="53">
        <v>94738</v>
      </c>
      <c r="D9" s="52" t="s">
        <v>46</v>
      </c>
      <c r="E9" s="52" t="s">
        <v>47</v>
      </c>
      <c r="F9" s="54" t="s">
        <v>38</v>
      </c>
      <c r="G9" s="52" t="s">
        <v>44</v>
      </c>
      <c r="H9" s="55"/>
      <c r="I9" s="56"/>
      <c r="J9" s="56"/>
      <c r="K9" s="56"/>
      <c r="L9" s="56">
        <v>0</v>
      </c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>
        <v>6996</v>
      </c>
      <c r="C10" s="58">
        <v>6996</v>
      </c>
      <c r="D10" s="46" t="s">
        <v>49</v>
      </c>
      <c r="E10" s="46" t="s">
        <v>50</v>
      </c>
      <c r="F10" s="38" t="s">
        <v>51</v>
      </c>
      <c r="G10" s="46" t="s">
        <v>33</v>
      </c>
      <c r="H10" s="48"/>
      <c r="I10" s="49"/>
      <c r="J10" s="49"/>
      <c r="K10" s="49">
        <v>8</v>
      </c>
      <c r="L10" s="49"/>
      <c r="M10" s="49"/>
      <c r="N10" s="49" t="str">
        <f>SUM(I10:M10)</f>
        <v>0</v>
      </c>
      <c r="O10" s="50"/>
      <c r="P10" s="49">
        <v>1240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3504</v>
      </c>
      <c r="D11" s="52" t="s">
        <v>54</v>
      </c>
      <c r="E11" s="52" t="s">
        <v>55</v>
      </c>
      <c r="F11" s="54" t="s">
        <v>51</v>
      </c>
      <c r="G11" s="52" t="s">
        <v>56</v>
      </c>
      <c r="H11" s="55"/>
      <c r="I11" s="56"/>
      <c r="J11" s="56"/>
      <c r="K11" s="56"/>
      <c r="L11" s="56">
        <v>6</v>
      </c>
      <c r="M11" s="56"/>
      <c r="N11" s="56" t="str">
        <f>SUM(I11:M11)</f>
        <v>0</v>
      </c>
      <c r="O11" s="57"/>
      <c r="P11" s="56"/>
      <c r="Q11" s="56">
        <v>1020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8">
        <v>60212</v>
      </c>
      <c r="D12" s="46" t="s">
        <v>59</v>
      </c>
      <c r="E12" s="46" t="s">
        <v>60</v>
      </c>
      <c r="F12" s="38" t="s">
        <v>61</v>
      </c>
      <c r="G12" s="46" t="s">
        <v>44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480</v>
      </c>
      <c r="Q12" s="49"/>
      <c r="R12" s="49">
        <v>40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8">
        <v>6578</v>
      </c>
      <c r="D13" s="46" t="s">
        <v>64</v>
      </c>
      <c r="E13" s="46" t="s">
        <v>65</v>
      </c>
      <c r="F13" s="38" t="s">
        <v>38</v>
      </c>
      <c r="G13" s="46" t="s">
        <v>33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150</v>
      </c>
      <c r="Q13" s="49"/>
      <c r="R13" s="49"/>
      <c r="S13" s="38" t="s">
        <v>66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9">
        <v>93948</v>
      </c>
      <c r="D14" s="52" t="s">
        <v>68</v>
      </c>
      <c r="E14" s="52" t="s">
        <v>69</v>
      </c>
      <c r="F14" s="54" t="s">
        <v>70</v>
      </c>
      <c r="G14" s="52" t="s">
        <v>44</v>
      </c>
      <c r="H14" s="55"/>
      <c r="I14" s="56"/>
      <c r="J14" s="56"/>
      <c r="K14" s="56"/>
      <c r="L14" s="56">
        <v>9</v>
      </c>
      <c r="M14" s="56"/>
      <c r="N14" s="56" t="str">
        <f>SUM(I14:M14)</f>
        <v>0</v>
      </c>
      <c r="O14" s="57"/>
      <c r="P14" s="56"/>
      <c r="Q14" s="56">
        <v>1240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8">
        <v>6579</v>
      </c>
      <c r="D15" s="46" t="s">
        <v>73</v>
      </c>
      <c r="E15" s="46" t="s">
        <v>74</v>
      </c>
      <c r="F15" s="38" t="s">
        <v>75</v>
      </c>
      <c r="G15" s="46" t="s">
        <v>44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100</v>
      </c>
      <c r="Q15" s="49"/>
      <c r="R15" s="49"/>
      <c r="S15" s="38" t="s">
        <v>66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9">
        <v>60171</v>
      </c>
      <c r="D16" s="52" t="s">
        <v>78</v>
      </c>
      <c r="E16" s="52" t="s">
        <v>79</v>
      </c>
      <c r="F16" s="54" t="s">
        <v>80</v>
      </c>
      <c r="G16" s="52" t="s">
        <v>81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1100</v>
      </c>
      <c r="R16" s="56"/>
      <c r="S16" s="54"/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58">
        <v>94791</v>
      </c>
      <c r="D17" s="46" t="s">
        <v>84</v>
      </c>
      <c r="E17" s="46" t="s">
        <v>85</v>
      </c>
      <c r="F17" s="38" t="s">
        <v>70</v>
      </c>
      <c r="G17" s="46" t="s">
        <v>81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58">
        <v>94473</v>
      </c>
      <c r="D18" s="46" t="s">
        <v>87</v>
      </c>
      <c r="E18" s="46" t="s">
        <v>88</v>
      </c>
      <c r="F18" s="38" t="s">
        <v>61</v>
      </c>
      <c r="G18" s="46" t="s">
        <v>81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875</v>
      </c>
      <c r="Q18" s="49"/>
      <c r="R18" s="49">
        <v>25</v>
      </c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58">
        <v>94856</v>
      </c>
      <c r="D19" s="46" t="s">
        <v>91</v>
      </c>
      <c r="E19" s="46" t="s">
        <v>92</v>
      </c>
      <c r="F19" s="38" t="s">
        <v>93</v>
      </c>
      <c r="G19" s="46" t="s">
        <v>81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230</v>
      </c>
      <c r="Q19" s="49"/>
      <c r="R19" s="49"/>
      <c r="S19" s="38" t="s">
        <v>94</v>
      </c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5800</v>
      </c>
      <c r="D20" s="52" t="s">
        <v>97</v>
      </c>
      <c r="E20" s="52" t="s">
        <v>98</v>
      </c>
      <c r="F20" s="54" t="s">
        <v>99</v>
      </c>
      <c r="G20" s="52" t="s">
        <v>56</v>
      </c>
      <c r="H20" s="55"/>
      <c r="I20" s="56">
        <v>5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0</v>
      </c>
      <c r="R20" s="56"/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2357</v>
      </c>
      <c r="D21" s="52" t="s">
        <v>102</v>
      </c>
      <c r="E21" s="52" t="s">
        <v>103</v>
      </c>
      <c r="F21" s="54" t="s">
        <v>104</v>
      </c>
      <c r="G21" s="52" t="s">
        <v>81</v>
      </c>
      <c r="H21" s="55"/>
      <c r="I21" s="56"/>
      <c r="J21" s="56"/>
      <c r="K21" s="56"/>
      <c r="L21" s="56">
        <v>15</v>
      </c>
      <c r="M21" s="56"/>
      <c r="N21" s="56" t="str">
        <f>SUM(I21:M21)</f>
        <v>0</v>
      </c>
      <c r="O21" s="57"/>
      <c r="P21" s="56"/>
      <c r="Q21" s="56">
        <v>1950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5767</v>
      </c>
      <c r="D22" s="46" t="s">
        <v>107</v>
      </c>
      <c r="E22" s="46" t="s">
        <v>108</v>
      </c>
      <c r="F22" s="38" t="s">
        <v>38</v>
      </c>
      <c r="G22" s="46" t="s">
        <v>56</v>
      </c>
      <c r="H22" s="48"/>
      <c r="I22" s="49"/>
      <c r="J22" s="49"/>
      <c r="K22" s="49">
        <v>5</v>
      </c>
      <c r="L22" s="49"/>
      <c r="M22" s="49"/>
      <c r="N22" s="49" t="str">
        <f>SUM(I22:M22)</f>
        <v>0</v>
      </c>
      <c r="O22" s="50"/>
      <c r="P22" s="49">
        <v>900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90</v>
      </c>
      <c r="C23" s="47">
        <v>91078</v>
      </c>
      <c r="D23" s="46" t="s">
        <v>110</v>
      </c>
      <c r="E23" s="46" t="s">
        <v>111</v>
      </c>
      <c r="F23" s="38" t="s">
        <v>51</v>
      </c>
      <c r="G23" s="46" t="s">
        <v>33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580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113</v>
      </c>
      <c r="C24" s="53">
        <v>2125</v>
      </c>
      <c r="D24" s="52" t="s">
        <v>114</v>
      </c>
      <c r="E24" s="52" t="s">
        <v>115</v>
      </c>
      <c r="F24" s="54" t="s">
        <v>38</v>
      </c>
      <c r="G24" s="52" t="s">
        <v>81</v>
      </c>
      <c r="H24" s="55"/>
      <c r="I24" s="56"/>
      <c r="J24" s="56">
        <v>7</v>
      </c>
      <c r="K24" s="56"/>
      <c r="L24" s="56"/>
      <c r="M24" s="56"/>
      <c r="N24" s="56" t="str">
        <f>SUM(I24:M24)</f>
        <v>0</v>
      </c>
      <c r="O24" s="57"/>
      <c r="P24" s="56"/>
      <c r="Q24" s="56">
        <v>1435</v>
      </c>
      <c r="R24" s="56"/>
      <c r="S24" s="54"/>
      <c r="T24" s="54" t="s">
        <v>116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90</v>
      </c>
      <c r="C25" s="47">
        <v>2471</v>
      </c>
      <c r="D25" s="46" t="s">
        <v>117</v>
      </c>
      <c r="E25" s="46" t="s">
        <v>118</v>
      </c>
      <c r="F25" s="38" t="s">
        <v>32</v>
      </c>
      <c r="G25" s="46" t="s">
        <v>81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 t="s">
        <v>94</v>
      </c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58">
        <v>6863</v>
      </c>
      <c r="D26" s="46" t="s">
        <v>121</v>
      </c>
      <c r="E26" s="46" t="s">
        <v>122</v>
      </c>
      <c r="F26" s="38" t="s">
        <v>32</v>
      </c>
      <c r="G26" s="46" t="s">
        <v>44</v>
      </c>
      <c r="H26" s="48"/>
      <c r="I26" s="49"/>
      <c r="J26" s="49"/>
      <c r="K26" s="49">
        <v>8</v>
      </c>
      <c r="L26" s="49"/>
      <c r="M26" s="49"/>
      <c r="N26" s="49" t="str">
        <f>SUM(I26:M26)</f>
        <v>0</v>
      </c>
      <c r="O26" s="50"/>
      <c r="P26" s="49">
        <v>1240</v>
      </c>
      <c r="Q26" s="49"/>
      <c r="R26" s="49"/>
      <c r="S26" s="38" t="s">
        <v>94</v>
      </c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123</v>
      </c>
      <c r="C27" s="53">
        <v>3162</v>
      </c>
      <c r="D27" s="52" t="s">
        <v>124</v>
      </c>
      <c r="E27" s="52" t="s">
        <v>125</v>
      </c>
      <c r="F27" s="54" t="s">
        <v>93</v>
      </c>
      <c r="G27" s="52" t="s">
        <v>44</v>
      </c>
      <c r="H27" s="55"/>
      <c r="I27" s="56"/>
      <c r="J27" s="56"/>
      <c r="K27" s="56">
        <v>35</v>
      </c>
      <c r="L27" s="56"/>
      <c r="M27" s="56"/>
      <c r="N27" s="56" t="str">
        <f>SUM(I27:M27)</f>
        <v>0</v>
      </c>
      <c r="O27" s="57"/>
      <c r="P27" s="56"/>
      <c r="Q27" s="56">
        <v>5600</v>
      </c>
      <c r="R27" s="56">
        <v>350</v>
      </c>
      <c r="S27" s="54"/>
      <c r="T27" s="54" t="s">
        <v>126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127</v>
      </c>
      <c r="C28" s="53">
        <v>80001</v>
      </c>
      <c r="D28" s="52" t="s">
        <v>128</v>
      </c>
      <c r="E28" s="52" t="s">
        <v>129</v>
      </c>
      <c r="F28" s="54" t="s">
        <v>38</v>
      </c>
      <c r="G28" s="52" t="s">
        <v>81</v>
      </c>
      <c r="H28" s="55"/>
      <c r="I28" s="56">
        <v>20</v>
      </c>
      <c r="J28" s="56"/>
      <c r="K28" s="56"/>
      <c r="L28" s="56"/>
      <c r="M28" s="56"/>
      <c r="N28" s="56" t="str">
        <f>SUM(I28:M28)</f>
        <v>0</v>
      </c>
      <c r="O28" s="57"/>
      <c r="P28" s="56">
        <v>2250</v>
      </c>
      <c r="Q28" s="56"/>
      <c r="R28" s="56"/>
      <c r="S28" s="54" t="s">
        <v>94</v>
      </c>
      <c r="T28" s="54" t="s">
        <v>130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131</v>
      </c>
      <c r="C29" s="53">
        <v>2892</v>
      </c>
      <c r="D29" s="52" t="s">
        <v>132</v>
      </c>
      <c r="E29" s="52" t="s">
        <v>133</v>
      </c>
      <c r="F29" s="54" t="s">
        <v>61</v>
      </c>
      <c r="G29" s="52" t="s">
        <v>56</v>
      </c>
      <c r="H29" s="55"/>
      <c r="I29" s="56"/>
      <c r="J29" s="56"/>
      <c r="K29" s="56"/>
      <c r="L29" s="56">
        <v>3</v>
      </c>
      <c r="M29" s="56"/>
      <c r="N29" s="56" t="str">
        <f>SUM(I29:M29)</f>
        <v>0</v>
      </c>
      <c r="O29" s="57"/>
      <c r="P29" s="56"/>
      <c r="Q29" s="56">
        <v>510</v>
      </c>
      <c r="R29" s="56"/>
      <c r="S29" s="54"/>
      <c r="T29" s="54" t="s">
        <v>134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127</v>
      </c>
      <c r="C30" s="53">
        <v>80002</v>
      </c>
      <c r="D30" s="52" t="s">
        <v>135</v>
      </c>
      <c r="E30" s="52" t="s">
        <v>136</v>
      </c>
      <c r="F30" s="54" t="s">
        <v>38</v>
      </c>
      <c r="G30" s="52" t="s">
        <v>56</v>
      </c>
      <c r="H30" s="55"/>
      <c r="I30" s="56">
        <v>20</v>
      </c>
      <c r="J30" s="56"/>
      <c r="K30" s="56"/>
      <c r="L30" s="56"/>
      <c r="M30" s="56"/>
      <c r="N30" s="56" t="str">
        <f>SUM(I30:M30)</f>
        <v>0</v>
      </c>
      <c r="O30" s="57"/>
      <c r="P30" s="56">
        <v>2200</v>
      </c>
      <c r="Q30" s="56"/>
      <c r="R30" s="56"/>
      <c r="S30" s="54" t="s">
        <v>94</v>
      </c>
      <c r="T30" s="54" t="s">
        <v>137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127</v>
      </c>
      <c r="C31" s="53">
        <v>80001</v>
      </c>
      <c r="D31" s="52" t="s">
        <v>138</v>
      </c>
      <c r="E31" s="52" t="s">
        <v>139</v>
      </c>
      <c r="F31" s="54" t="s">
        <v>70</v>
      </c>
      <c r="G31" s="52" t="s">
        <v>56</v>
      </c>
      <c r="H31" s="55"/>
      <c r="I31" s="56">
        <v>30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0</v>
      </c>
      <c r="R31" s="56"/>
      <c r="S31" s="54"/>
      <c r="T31" s="54" t="s">
        <v>140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141</v>
      </c>
      <c r="C32" s="58">
        <v>6580</v>
      </c>
      <c r="D32" s="46" t="s">
        <v>142</v>
      </c>
      <c r="E32" s="46" t="s">
        <v>143</v>
      </c>
      <c r="F32" s="38" t="s">
        <v>144</v>
      </c>
      <c r="G32" s="46" t="s">
        <v>56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100</v>
      </c>
      <c r="Q32" s="49"/>
      <c r="R32" s="49"/>
      <c r="S32" s="38"/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90</v>
      </c>
      <c r="C33" s="47">
        <v>3709</v>
      </c>
      <c r="D33" s="46" t="s">
        <v>146</v>
      </c>
      <c r="E33" s="46" t="s">
        <v>147</v>
      </c>
      <c r="F33" s="38" t="s">
        <v>38</v>
      </c>
      <c r="G33" s="46" t="s">
        <v>81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850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148</v>
      </c>
      <c r="C34" s="47">
        <v>5120</v>
      </c>
      <c r="D34" s="46" t="s">
        <v>149</v>
      </c>
      <c r="E34" s="46" t="s">
        <v>150</v>
      </c>
      <c r="F34" s="38" t="s">
        <v>38</v>
      </c>
      <c r="G34" s="46" t="s">
        <v>81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720</v>
      </c>
      <c r="Q34" s="49"/>
      <c r="R34" s="49"/>
      <c r="S34" s="38"/>
      <c r="T34" s="38" t="s">
        <v>151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152</v>
      </c>
      <c r="C35" s="47">
        <v>3887</v>
      </c>
      <c r="D35" s="46" t="s">
        <v>153</v>
      </c>
      <c r="E35" s="46" t="s">
        <v>154</v>
      </c>
      <c r="F35" s="38" t="s">
        <v>38</v>
      </c>
      <c r="G35" s="46" t="s">
        <v>56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900</v>
      </c>
      <c r="Q35" s="49"/>
      <c r="R35" s="49"/>
      <c r="S35" s="38"/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156</v>
      </c>
      <c r="C36" s="53">
        <v>500051</v>
      </c>
      <c r="D36" s="52" t="s">
        <v>157</v>
      </c>
      <c r="E36" s="52" t="s">
        <v>158</v>
      </c>
      <c r="F36" s="54" t="s">
        <v>32</v>
      </c>
      <c r="G36" s="52" t="s">
        <v>44</v>
      </c>
      <c r="H36" s="55"/>
      <c r="I36" s="56">
        <v>2</v>
      </c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208</v>
      </c>
      <c r="R36" s="56"/>
      <c r="S36" s="54"/>
      <c r="T36" s="54" t="s">
        <v>159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160</v>
      </c>
      <c r="C37" s="47"/>
      <c r="D37" s="46" t="s">
        <v>161</v>
      </c>
      <c r="E37" s="46" t="s">
        <v>162</v>
      </c>
      <c r="F37" s="38" t="s">
        <v>163</v>
      </c>
      <c r="G37" s="46" t="s">
        <v>33</v>
      </c>
      <c r="H37" s="48"/>
      <c r="I37" s="49"/>
      <c r="J37" s="49"/>
      <c r="K37" s="49"/>
      <c r="L37" s="49"/>
      <c r="M37" s="49">
        <v>3</v>
      </c>
      <c r="N37" s="49" t="str">
        <f>SUM(I37:M37)</f>
        <v>0</v>
      </c>
      <c r="O37" s="50"/>
      <c r="P37" s="49">
        <v>720</v>
      </c>
      <c r="Q37" s="49"/>
      <c r="R37" s="49"/>
      <c r="S37" s="38" t="s">
        <v>164</v>
      </c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90</v>
      </c>
      <c r="C38" s="47">
        <v>3751</v>
      </c>
      <c r="D38" s="46" t="s">
        <v>166</v>
      </c>
      <c r="E38" s="46" t="s">
        <v>167</v>
      </c>
      <c r="F38" s="38" t="s">
        <v>32</v>
      </c>
      <c r="G38" s="46" t="s">
        <v>33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/>
      <c r="T38" s="38" t="s">
        <v>168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169</v>
      </c>
      <c r="C39" s="47">
        <v>2774</v>
      </c>
      <c r="D39" s="46" t="s">
        <v>170</v>
      </c>
      <c r="E39" s="46" t="s">
        <v>171</v>
      </c>
      <c r="F39" s="38" t="s">
        <v>32</v>
      </c>
      <c r="G39" s="46" t="s">
        <v>56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720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172</v>
      </c>
      <c r="C40" s="59">
        <v>93942</v>
      </c>
      <c r="D40" s="52" t="s">
        <v>173</v>
      </c>
      <c r="E40" s="52" t="s">
        <v>174</v>
      </c>
      <c r="F40" s="54" t="s">
        <v>61</v>
      </c>
      <c r="G40" s="52" t="s">
        <v>33</v>
      </c>
      <c r="H40" s="55"/>
      <c r="I40" s="56"/>
      <c r="J40" s="56"/>
      <c r="K40" s="56"/>
      <c r="L40" s="56">
        <v>10</v>
      </c>
      <c r="M40" s="56"/>
      <c r="N40" s="56" t="str">
        <f>SUM(I40:M40)</f>
        <v>0</v>
      </c>
      <c r="O40" s="57"/>
      <c r="P40" s="56"/>
      <c r="Q40" s="56">
        <v>1400</v>
      </c>
      <c r="R40" s="56"/>
      <c r="S40" s="54"/>
      <c r="T40" s="54" t="s">
        <v>175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58</v>
      </c>
      <c r="C41" s="58">
        <v>60210</v>
      </c>
      <c r="D41" s="46" t="s">
        <v>176</v>
      </c>
      <c r="E41" s="46" t="s">
        <v>177</v>
      </c>
      <c r="F41" s="38" t="s">
        <v>80</v>
      </c>
      <c r="G41" s="46" t="s">
        <v>33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/>
      <c r="P41" s="49">
        <v>550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179</v>
      </c>
      <c r="C42" s="47"/>
      <c r="D42" s="46" t="s">
        <v>180</v>
      </c>
      <c r="E42" s="46" t="s">
        <v>181</v>
      </c>
      <c r="F42" s="38" t="s">
        <v>182</v>
      </c>
      <c r="G42" s="46" t="s">
        <v>56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0</v>
      </c>
      <c r="Q42" s="49"/>
      <c r="R42" s="49"/>
      <c r="S42" s="38" t="s">
        <v>183</v>
      </c>
      <c r="T42" s="38" t="s">
        <v>184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90</v>
      </c>
      <c r="C43" s="47">
        <v>91443</v>
      </c>
      <c r="D43" s="46" t="s">
        <v>185</v>
      </c>
      <c r="E43" s="46" t="s">
        <v>186</v>
      </c>
      <c r="F43" s="38" t="s">
        <v>32</v>
      </c>
      <c r="G43" s="46" t="s">
        <v>33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 t="s">
        <v>187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90</v>
      </c>
      <c r="C44" s="58">
        <v>94747</v>
      </c>
      <c r="D44" s="46" t="s">
        <v>188</v>
      </c>
      <c r="E44" s="46" t="s">
        <v>189</v>
      </c>
      <c r="F44" s="38" t="s">
        <v>32</v>
      </c>
      <c r="G44" s="46" t="s">
        <v>44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90</v>
      </c>
      <c r="C45" s="47">
        <v>1471</v>
      </c>
      <c r="D45" s="46" t="s">
        <v>190</v>
      </c>
      <c r="E45" s="46" t="s">
        <v>191</v>
      </c>
      <c r="F45" s="38" t="s">
        <v>70</v>
      </c>
      <c r="G45" s="46" t="s">
        <v>81</v>
      </c>
      <c r="H45" s="48"/>
      <c r="I45" s="49"/>
      <c r="J45" s="49"/>
      <c r="K45" s="49"/>
      <c r="L45" s="49">
        <v>0</v>
      </c>
      <c r="M45" s="49"/>
      <c r="N45" s="49" t="str">
        <f>SUM(I45:M45)</f>
        <v>0</v>
      </c>
      <c r="O45" s="50"/>
      <c r="P45" s="49">
        <v>0</v>
      </c>
      <c r="Q45" s="49"/>
      <c r="R45" s="49"/>
      <c r="S45" s="38"/>
      <c r="T45" s="38" t="s">
        <v>192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193</v>
      </c>
      <c r="C46" s="58">
        <v>60077</v>
      </c>
      <c r="D46" s="46" t="s">
        <v>194</v>
      </c>
      <c r="E46" s="46" t="s">
        <v>195</v>
      </c>
      <c r="F46" s="38" t="s">
        <v>196</v>
      </c>
      <c r="G46" s="46" t="s">
        <v>44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550</v>
      </c>
      <c r="Q46" s="49"/>
      <c r="R46" s="49"/>
      <c r="S46" s="38"/>
      <c r="T46" s="38" t="s">
        <v>197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90</v>
      </c>
      <c r="C47" s="47">
        <v>3651</v>
      </c>
      <c r="D47" s="46" t="s">
        <v>198</v>
      </c>
      <c r="E47" s="46" t="s">
        <v>199</v>
      </c>
      <c r="F47" s="38" t="s">
        <v>200</v>
      </c>
      <c r="G47" s="46" t="s">
        <v>56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0">
        <v>43</v>
      </c>
      <c r="B48" s="61" t="s">
        <v>202</v>
      </c>
      <c r="C48" s="62">
        <v>4610</v>
      </c>
      <c r="D48" s="61" t="s">
        <v>203</v>
      </c>
      <c r="E48" s="61" t="s">
        <v>204</v>
      </c>
      <c r="F48" s="63" t="s">
        <v>205</v>
      </c>
      <c r="G48" s="61" t="s">
        <v>81</v>
      </c>
      <c r="H48" s="64"/>
      <c r="I48" s="65"/>
      <c r="J48" s="65"/>
      <c r="K48" s="65"/>
      <c r="L48" s="65">
        <v>30</v>
      </c>
      <c r="M48" s="65"/>
      <c r="N48" s="65" t="str">
        <f>SUM(I48:M48)</f>
        <v>0</v>
      </c>
      <c r="O48" s="66"/>
      <c r="P48" s="65"/>
      <c r="Q48" s="65">
        <v>3900</v>
      </c>
      <c r="R48" s="65"/>
      <c r="S48" s="63"/>
      <c r="T48" s="63" t="s">
        <v>206</v>
      </c>
      <c r="U48" s="63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207</v>
      </c>
      <c r="C49" s="58">
        <v>6355</v>
      </c>
      <c r="D49" s="46" t="s">
        <v>208</v>
      </c>
      <c r="E49" s="46" t="s">
        <v>209</v>
      </c>
      <c r="F49" s="38" t="s">
        <v>70</v>
      </c>
      <c r="G49" s="46" t="s">
        <v>33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720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