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<sst xmlns="http://schemas.openxmlformats.org/spreadsheetml/2006/main" uniqueCount="319">
  <si>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</si>
  <si>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</si>
  <si>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</si>
  <si>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</si>
  <si>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</si>
  <si>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</si>
  <si>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</si>
  <si>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</si>
  <si>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</si>
  <si>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</si>
  <si>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</si>
  <si>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</si>
  <si>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</si>
  <si>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</si>
  <si>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</si>
  <si>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</si>
  <si>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</si>
  <si>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</si>
  <si>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</si>
  <si>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</si>
  <si>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</si>
  <si>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</si>
  <si>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</si>
  <si>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</si>
  <si>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</si>
  <si>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</si>
  <si>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</si>
  <si>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</si>
  <si>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</si>
  <si>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</si>
  <si>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</si>
  <si>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</si>
  <si>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Киришская д. 2А</t>
  </si>
  <si>
    <t>офис 002, 8-911-114-78-31 Петр</t>
  </si>
  <si>
    <t>с 13 до 17</t>
  </si>
  <si>
    <t>Федор</t>
  </si>
  <si>
    <t xml:space="preserve">1 - ЧЕК (1-й раз)
 4 - Бутылка 18,9л (19 л) без ручки
 4 - Пробка для бутылей 19 литров
 2 - Ручка для переноса
 </t>
  </si>
  <si>
    <t>доставка 300 руб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</si>
  <si>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</si>
  <si>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</si>
  <si>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</si>
  <si>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</si>
  <si>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Тимур</t>
  </si>
  <si>
    <t>БУТЫЛИ C РУЧКОЙ!!!!!!!!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</si>
  <si>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</si>
  <si>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</si>
  <si>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</si>
  <si>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</si>
  <si>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</si>
  <si>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Водоносов</t>
  </si>
  <si>
    <t>СПб, ул. Бухарестская д. 39к3</t>
  </si>
  <si>
    <t>кв. 179, 1й этаж, 8-911-168-03-13, 8-921-316-09-04</t>
  </si>
  <si>
    <t>Фахри</t>
  </si>
  <si>
    <t>каждый понедельник по 6 бут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</si>
  <si>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</si>
  <si>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</si>
  <si>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</si>
  <si>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</si>
  <si>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</si>
  <si>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</si>
  <si>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</si>
  <si>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</si>
  <si>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</si>
  <si>
    <t>Клиент №2250</t>
  </si>
  <si>
    <t>СПб, Степана Разина д. 9-11</t>
  </si>
  <si>
    <t>Самовывоз</t>
  </si>
  <si>
    <t>до 13</t>
  </si>
  <si>
    <t>-</t>
  </si>
  <si>
    <t>Клиент №5559</t>
  </si>
  <si>
    <t>ул.Кораблестроителей 16</t>
  </si>
  <si>
    <t>8-981-983-77-77  корп 3 кв 156</t>
  </si>
  <si>
    <t>с 12 до 15</t>
  </si>
  <si>
    <t>Надирбек</t>
  </si>
  <si>
    <t>заказали ДП</t>
  </si>
  <si>
    <t>Клиент№3860</t>
  </si>
  <si>
    <t>СПб, Кондратьевский пр. д. 62к1</t>
  </si>
  <si>
    <t>кв. 121, 8-911-703-65-38, 291-24-99</t>
  </si>
  <si>
    <t>до 14</t>
  </si>
  <si>
    <t>КЛИЕНТУ НЕ ХАМИТЬ!! БЫТЬ ВЕЖЛИВЫМ!ЕЩЁ ОДНА ЖАЛОБА = ШТРАФ!</t>
  </si>
  <si>
    <t>СПб, 7-я Красноармейская ул., д. 20</t>
  </si>
  <si>
    <t>кв. 37, 4й этаж, лифт есть, 8-904-216-66-23</t>
  </si>
  <si>
    <t>с 17</t>
  </si>
  <si>
    <t>Владимир</t>
  </si>
  <si>
    <t>новый адрес</t>
  </si>
  <si>
    <t>СПб, пр. Медиков д. 10к2</t>
  </si>
  <si>
    <t>кв 63 8-911-918-97-34</t>
  </si>
  <si>
    <t>до 13 созвон</t>
  </si>
  <si>
    <t>как можно раньше! на карту оплатит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</si>
  <si>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</si>
  <si>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</si>
  <si>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</si>
  <si>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</si>
  <si>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СПб, ул. 2-я конная лахта д. 10</t>
  </si>
  <si>
    <t>8-929-106-01-23</t>
  </si>
  <si>
    <t>с 14 до 17</t>
  </si>
  <si>
    <t>4 бут в зачёт</t>
  </si>
  <si>
    <t xml:space="preserve">1 - ЧЕК (1-й раз)
 1 - Помпа АкваНова Макси
 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</si>
  <si>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</si>
  <si>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</si>
  <si>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</si>
  <si>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до 15 созвон за час!</t>
  </si>
  <si>
    <t>обязательно созвон, чтобы на месте были созвон по этому номеру 8-911-938-32-36.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</si>
  <si>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</si>
  <si>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</si>
  <si>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</si>
  <si>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улица Кораблестроителей, 16к2</t>
  </si>
  <si>
    <t>офис 18, 4-й этаж без лифта, Музыкальная студия,  8-952-098-50-85, 930-10-28</t>
  </si>
  <si>
    <t>с 10 до 17</t>
  </si>
  <si>
    <t>забирать пустую тару</t>
  </si>
  <si>
    <t>СПб, ул. Софийская д. 56 литер Е</t>
  </si>
  <si>
    <t>8-952-200-04-06, 8-904-334-85-00</t>
  </si>
  <si>
    <t>с 10 до 17 созвон</t>
  </si>
  <si>
    <t xml:space="preserve">1 - ЧЕК (всегда)
 </t>
  </si>
  <si>
    <t>всегда возить чек, звонить на второй номер</t>
  </si>
  <si>
    <t>СПб, Кондратьевский пр. д. 3</t>
  </si>
  <si>
    <t>8-921-957-14-03</t>
  </si>
  <si>
    <t>созвон  8-921-957-14-01, проверять кол-во бут в месяц</t>
  </si>
  <si>
    <t>СПб, ул. Тельмана, д. 41к1</t>
  </si>
  <si>
    <t>кв. 301, 14й этаж , 8-911-169-44-82 Елена</t>
  </si>
  <si>
    <t>Должны нам были 50р</t>
  </si>
  <si>
    <t>г. Пушкин, СПб, поселок Шушары, ул. Ростовская, д. 26к1</t>
  </si>
  <si>
    <t>кв. 371, 8-963-302-34-19</t>
  </si>
  <si>
    <t>Клиент№5049</t>
  </si>
  <si>
    <t>СПб, ул. Варшавская д. 3</t>
  </si>
  <si>
    <t>Мебельный континент, 3-й корпус, 3 этаж, место 308,  600-31-39</t>
  </si>
  <si>
    <t>с 11 до 17</t>
  </si>
  <si>
    <t>на 3 ЭТАЖ с 11 работают!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</si>
  <si>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</si>
  <si>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</si>
  <si>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</si>
  <si>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</si>
  <si>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 нам 1680р</t>
  </si>
  <si>
    <t>ЛинПром</t>
  </si>
  <si>
    <t>СПб, ул. Гжатская, д. 5к3</t>
  </si>
  <si>
    <t>кв. 160, 8-906-225-93-89</t>
  </si>
  <si>
    <t>как можно раньше на Гжатскую АГ, на Пискаревский Ё .</t>
  </si>
  <si>
    <t>Клиент№1542</t>
  </si>
  <si>
    <t>поселок Металлострой, СПб, ул. Центральная д. 11</t>
  </si>
  <si>
    <t>2-й этаж, инглиш клаб, 8-904-609-82-72</t>
  </si>
  <si>
    <t>с 15 созвон</t>
  </si>
  <si>
    <t>СПб, Гражданский пр., д. 116к5</t>
  </si>
  <si>
    <t>кв. 205, 6-й этаж, 8-921-657-87-70</t>
  </si>
  <si>
    <t>с 15 до 18</t>
  </si>
  <si>
    <t>ЧИСТЫЕ!!! бутыли с широким горлышком! НЕ РАНЬШЕ 13 будет дома</t>
  </si>
  <si>
    <t>Колпино, СПб, улица Ижорского Батальона, 14</t>
  </si>
  <si>
    <t>кв. 69, 5-й этаж, 8-953-177-70-41 Петр</t>
  </si>
  <si>
    <t>до 14 созвон</t>
  </si>
  <si>
    <t>поселок Шушары, СПб, ул.  Пушкинская, д. 50</t>
  </si>
  <si>
    <t>кв. 354, 9й этаж, 8-911-137-15-95</t>
  </si>
  <si>
    <t>Клиент№5578</t>
  </si>
  <si>
    <t>СПб, ул. Шкапина, д. 9-11</t>
  </si>
  <si>
    <t>16-я парадная кв. 618 , 8-938-524-56-72 Ангелина</t>
  </si>
  <si>
    <t>с 18</t>
  </si>
  <si>
    <t xml:space="preserve">1 - Помпа АкваНова Макси
 </t>
  </si>
  <si>
    <t>8-952-357-73-89 помпа по акции с доплатой 200р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</si>
  <si>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</si>
  <si>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</si>
  <si>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</si>
  <si>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 18 до 21 созвон</t>
  </si>
  <si>
    <t>раньше 18 не примут!
ДОЛЖНЫ НАМ были 360р</t>
  </si>
  <si>
    <t>СПб, деревня Новое Девяткино,  ул. Арсенальная д. 2</t>
  </si>
  <si>
    <t>2й подъезд, 8-905-208-91-21</t>
  </si>
  <si>
    <t>с 12 до 16 созвон</t>
  </si>
  <si>
    <t>созвон за полчаа, скажут куда разгрузить (5 бут в дом напротив).ЧИСТЫЕ БУТЫЛИ! 8-952-380-49-67</t>
  </si>
  <si>
    <t>Клиент№4537</t>
  </si>
  <si>
    <t>Мебельный континент, 4й корпус ,3й этаж, секция 322А, 8-931-251-27-11</t>
  </si>
  <si>
    <t>с 11 до 15 созвон</t>
  </si>
  <si>
    <t>с 11 работают! окна !!
ДОЛЖНЫ НАМ были 20р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</si>
  <si>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</si>
  <si>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</si>
  <si>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</si>
  <si>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</si>
  <si>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</si>
  <si>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СПб, Искровский пр., д. 1/13</t>
  </si>
  <si>
    <t>кв. 177, 8-921-308-74-10 Татьяна</t>
  </si>
  <si>
    <t>с 13 до 18 созвон</t>
  </si>
  <si>
    <t xml:space="preserve">2 - Вода Plesca 12.5л
 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</si>
  <si>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</si>
  <si>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</si>
  <si>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</si>
  <si>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</si>
  <si>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г. Коммунар, Новое Антропшино, ул. Славянская, д. 9</t>
  </si>
  <si>
    <t>кв. 4 , 1й этаж, 8-911-715-07-70</t>
  </si>
  <si>
    <t>с 13</t>
  </si>
  <si>
    <t>созвон за 30 мин.воду занести в квартиру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</si>
  <si>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</si>
  <si>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</si>
  <si>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</si>
  <si>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с 11 до 15</t>
  </si>
  <si>
    <t>Спиридонов</t>
  </si>
  <si>
    <t>Горелово, СПб, ул. Связи</t>
  </si>
  <si>
    <t>СНТ "Юбилейный" 4-я линия, тел. +7950-028-66-62</t>
  </si>
  <si>
    <t>с 12 до 15 созвон</t>
  </si>
  <si>
    <t>8-981-148-57-36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</si>
  <si>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</si>
  <si>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</si>
  <si>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</si>
  <si>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Клиент№5747</t>
  </si>
  <si>
    <t>Стрельна, Волхонское шоссе, д. 38</t>
  </si>
  <si>
    <t>частный дом, 8-911-724-53-73 Алексей</t>
  </si>
  <si>
    <t>Вячеслав</t>
  </si>
  <si>
    <t>Спб, Волковский проспект, д. 32</t>
  </si>
  <si>
    <t>Лит А,бизнес центр "Радиус",офис 4-2 8-931-586-34-12</t>
  </si>
  <si>
    <t>с 10 до 12</t>
  </si>
  <si>
    <t>офис 4-2  как можно раньше</t>
  </si>
  <si>
    <t>СПБ, ул. Бестужевская, д.79к2</t>
  </si>
  <si>
    <t>в. 92, 8-921-410-88-60</t>
  </si>
  <si>
    <t>с 12 до 15 созвон за полчаса</t>
  </si>
  <si>
    <t>1 бут в залог</t>
  </si>
  <si>
    <t>домофон не всегда работает.</t>
  </si>
  <si>
    <t>Стафф Групп</t>
  </si>
  <si>
    <t>СПб, ул. Воронежская д. 33</t>
  </si>
  <si>
    <t>БЦ, 4 этаж - налево,8-981-175-46-48,8-981-871-45-32</t>
  </si>
  <si>
    <t>с 10 до 16 созвон!!</t>
  </si>
  <si>
    <t>СПб, пр. Обуховской Обороны, д. 116</t>
  </si>
  <si>
    <t>БЦ Троицкое поле, 3-й эт, оф.315, 8-981-871-45-32</t>
  </si>
  <si>
    <t>ЗАБРАТЬ ВСЕ ПУСТЫЕ БУТЫЛИ</t>
  </si>
  <si>
    <t>СпецМаш СПБ - Водоносов</t>
  </si>
  <si>
    <t>СПб, ул. Автовская, д. 16</t>
  </si>
  <si>
    <t>БЦ, офис 310 , 3й этаж без лифта, 677-99-59</t>
  </si>
  <si>
    <t>с 10 до 14</t>
  </si>
  <si>
    <t>с 10 работают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</si>
  <si>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</si>
  <si>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</si>
  <si>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</si>
  <si>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</si>
  <si>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</si>
  <si>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</si>
  <si>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</si>
  <si>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Поставка №2 (12 из 20)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</si>
  <si>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</si>
  <si>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</si>
  <si>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ЗВОНИТЬ НА ЭТОТ НОМЕР 8-905-224-51-10</t>
  </si>
  <si>
    <t>Клиент №1194</t>
  </si>
  <si>
    <t>СПб, ул. Уральская д. 12к4</t>
  </si>
  <si>
    <t>Василеостровский комплекс, 8-911-940-43-91</t>
  </si>
  <si>
    <t>Лорус Эс Си Эм</t>
  </si>
  <si>
    <t>СПб, ул. Маршала Говорова д. 35к4  литер И</t>
  </si>
  <si>
    <t>1й  этаж, БЦ Пропаганда, Андрей 8-925-205-55-87</t>
  </si>
  <si>
    <t>с 10 до 14 созвон</t>
  </si>
  <si>
    <t>8-996-787-91-05</t>
  </si>
  <si>
    <t>СПб, ул. Планерная д. 73к1</t>
  </si>
  <si>
    <t>школа №635,  канцелярия, 8-905-202-66-96</t>
  </si>
  <si>
    <t>с 9 до 16</t>
  </si>
  <si>
    <t xml:space="preserve">1 - Помпа МАКСИ
 </t>
  </si>
  <si>
    <t>пораньше,новые цены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</si>
  <si>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</si>
  <si>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</si>
  <si>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</si>
  <si>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33 -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</si>
  <si>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</si>
  <si>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</si>
  <si>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</si>
  <si>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</si>
  <si>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</si>
  <si>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Полимер</t>
  </si>
  <si>
    <t>СПб, поселок Шушары, ул. Софийская д. 115</t>
  </si>
  <si>
    <t>ЛитА, завод Тойта, 89219765958 Михаил, 89312567492 Сергей</t>
  </si>
  <si>
    <t>до 16 созвон утром</t>
  </si>
  <si>
    <t>8-905-213-78-93 Дмитрий СОЗВОН С УТРА ДЛЯ ПРОПУСКА-8-921-381-69-30 Олег. Всегда отправлять счет . НАДИРБЕКА НЕ СТАВИТЬ НА КОМЕНДАНТСКИЙ!!polimer2005@inbox.ru строго  до 15</t>
  </si>
  <si>
    <t>ИП Сентябрев Михаил Юрьевич (бывш. Акцент  водоносов</t>
  </si>
  <si>
    <t>СПб, ул. Газова, д. 10</t>
  </si>
  <si>
    <t>8-921-996-63-26</t>
  </si>
  <si>
    <t>Клиент№3862</t>
  </si>
  <si>
    <t>г. Пушкин, СПб,  ул. Глинки  д. 17</t>
  </si>
  <si>
    <t>8-921-763-40-40</t>
  </si>
  <si>
    <t>1 бут бесплатно что плавало от прошлой поставки бутыли на улице не оставлять!!! доставлять в указанное время!!жалоба от клиента - штраф 500 руб ,раньше никого не будет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</si>
  <si>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</si>
  <si>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</si>
  <si>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</si>
  <si>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</si>
  <si>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</si>
  <si>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 №5864</t>
  </si>
  <si>
    <t>СПб, ул. Авангардная д. 47</t>
  </si>
  <si>
    <t>Судебный участок №103, 8-960-269-30-05</t>
  </si>
  <si>
    <t>с 9 до 18</t>
  </si>
  <si>
    <t xml:space="preserve">1 - ЧЕК (всегда)
 1 - Помпа АкваНова Макси
 </t>
  </si>
  <si>
    <t>помпа в б/п аренду  вход с торца здания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</si>
  <si>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</si>
  <si>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</si>
  <si>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</si>
  <si>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с 10 до 13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</si>
  <si>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</si>
  <si>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</si>
  <si>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</si>
  <si>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</si>
  <si>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</si>
  <si>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</si>
  <si>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</si>
  <si>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</si>
  <si>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</si>
  <si>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</si>
  <si>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</si>
  <si>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</si>
  <si>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</si>
  <si>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</si>
  <si>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</si>
  <si>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Фёдорович. В ЭТОТ РАЗ Ё везём</t>
  </si>
  <si>
    <t>СПб, Петергоф, Петергофская ул., д. 11</t>
  </si>
  <si>
    <t>Шаронова, 450-54-97; 428-83-47</t>
  </si>
  <si>
    <t>до 13 или с 14 до 17 созвон</t>
  </si>
  <si>
    <t>8-911-762-07-06, с 13 до 14 -ОБЕД!409-72-76, СОЗВОН ЗАРАНЕЕ СКАЖУТ КУДА СКОЛЬКО БУТЫЛЕЙ НЕСТИ</t>
  </si>
  <si>
    <t>Рехау</t>
  </si>
  <si>
    <t>СПБ, пр. Шаумяна д.10</t>
  </si>
  <si>
    <t>к1, 326-62-07</t>
  </si>
  <si>
    <t>Передать документы. Доки у Риты</t>
  </si>
  <si>
    <t>Фирма «Техника» водоносов</t>
  </si>
  <si>
    <t>8-911-238-18-11</t>
  </si>
  <si>
    <t>с 10 до 15 созвон с утра</t>
  </si>
  <si>
    <t>355-18-54,</t>
  </si>
  <si>
    <t>г. Ломоносов, СПб, ул. Победы, д. 36к1</t>
  </si>
  <si>
    <t>в. 50,  8-981-773-15-67, 8-904-649-44-75</t>
  </si>
  <si>
    <t>с 12 до 17</t>
  </si>
  <si>
    <t>как можно раньше!созвон за час мин, перегрузят в машину 8-981-773-15-67, 8-962-709-19-62</t>
  </si>
  <si>
    <t>РЖД (тендер)</t>
  </si>
  <si>
    <t>СПб, Калининский район, улица Комсомола, д. 37 (1)</t>
  </si>
  <si>
    <t>в 421 каб, 457-71-59, ПОДПИСЫВАТЬ АКТ ПРИЁМА-ПЕРЕДАЧИ!!!!!!!!</t>
  </si>
  <si>
    <t xml:space="preserve">15 - Сер.Кап. 1-й кат. 19л
 1 - ЧЕК (всегда)
 </t>
  </si>
  <si>
    <t>литер А. ПОДПИСЫВАТЬ АКТ ПРИЁМА-ПЕРЕДАЧИ!!!!!!!!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</si>
</sst>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2" sqref="A7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1566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94764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>
        <v>100</v>
      </c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291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3150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3865</v>
      </c>
      <c r="D9" s="46" t="s">
        <v>50</v>
      </c>
      <c r="E9" s="46" t="s">
        <v>51</v>
      </c>
      <c r="F9" s="38" t="s">
        <v>47</v>
      </c>
      <c r="G9" s="46" t="s">
        <v>52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5903</v>
      </c>
      <c r="D10" s="52" t="s">
        <v>55</v>
      </c>
      <c r="E10" s="52" t="s">
        <v>56</v>
      </c>
      <c r="F10" s="54" t="s">
        <v>57</v>
      </c>
      <c r="G10" s="52" t="s">
        <v>52</v>
      </c>
      <c r="H10" s="55"/>
      <c r="I10" s="56"/>
      <c r="J10" s="56"/>
      <c r="K10" s="56">
        <v>30</v>
      </c>
      <c r="L10" s="56"/>
      <c r="M10" s="56"/>
      <c r="N10" s="56" t="str">
        <f>SUM(I10:M10)</f>
        <v>0</v>
      </c>
      <c r="O10" s="57"/>
      <c r="P10" s="56"/>
      <c r="Q10" s="56">
        <v>2400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3131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>
        <v>10</v>
      </c>
      <c r="P11" s="49">
        <v>1000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2250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>
        <v>3</v>
      </c>
      <c r="P12" s="49">
        <v>300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5559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3860</v>
      </c>
      <c r="D14" s="46" t="s">
        <v>75</v>
      </c>
      <c r="E14" s="46" t="s">
        <v>76</v>
      </c>
      <c r="F14" s="38" t="s">
        <v>77</v>
      </c>
      <c r="G14" s="46" t="s">
        <v>35</v>
      </c>
      <c r="H14" s="48"/>
      <c r="I14" s="49"/>
      <c r="J14" s="49">
        <v>6</v>
      </c>
      <c r="K14" s="49"/>
      <c r="L14" s="49"/>
      <c r="M14" s="49"/>
      <c r="N14" s="49" t="str">
        <f>SUM(I14:M14)</f>
        <v>0</v>
      </c>
      <c r="O14" s="50"/>
      <c r="P14" s="49">
        <v>1110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2990</v>
      </c>
      <c r="D15" s="46" t="s">
        <v>79</v>
      </c>
      <c r="E15" s="46" t="s">
        <v>80</v>
      </c>
      <c r="F15" s="38" t="s">
        <v>81</v>
      </c>
      <c r="G15" s="46" t="s">
        <v>82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92845</v>
      </c>
      <c r="D16" s="46" t="s">
        <v>84</v>
      </c>
      <c r="E16" s="46" t="s">
        <v>85</v>
      </c>
      <c r="F16" s="38" t="s">
        <v>86</v>
      </c>
      <c r="G16" s="46" t="s">
        <v>72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3891</v>
      </c>
      <c r="D17" s="52" t="s">
        <v>89</v>
      </c>
      <c r="E17" s="52" t="s">
        <v>90</v>
      </c>
      <c r="F17" s="54" t="s">
        <v>47</v>
      </c>
      <c r="G17" s="52" t="s">
        <v>42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640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58">
        <v>94272</v>
      </c>
      <c r="D18" s="46" t="s">
        <v>92</v>
      </c>
      <c r="E18" s="46" t="s">
        <v>93</v>
      </c>
      <c r="F18" s="38" t="s">
        <v>94</v>
      </c>
      <c r="G18" s="46" t="s">
        <v>72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 t="s">
        <v>95</v>
      </c>
      <c r="P18" s="49">
        <v>840</v>
      </c>
      <c r="Q18" s="49"/>
      <c r="R18" s="49"/>
      <c r="S18" s="38" t="s">
        <v>96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2464</v>
      </c>
      <c r="D19" s="46" t="s">
        <v>98</v>
      </c>
      <c r="E19" s="46" t="s">
        <v>99</v>
      </c>
      <c r="F19" s="38" t="s">
        <v>100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49</v>
      </c>
      <c r="C20" s="47">
        <v>3905</v>
      </c>
      <c r="D20" s="46" t="s">
        <v>102</v>
      </c>
      <c r="E20" s="46" t="s">
        <v>103</v>
      </c>
      <c r="F20" s="38" t="s">
        <v>34</v>
      </c>
      <c r="G20" s="46" t="s">
        <v>52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49</v>
      </c>
      <c r="C21" s="47">
        <v>2767</v>
      </c>
      <c r="D21" s="46" t="s">
        <v>105</v>
      </c>
      <c r="E21" s="46" t="s">
        <v>106</v>
      </c>
      <c r="F21" s="38" t="s">
        <v>107</v>
      </c>
      <c r="G21" s="46" t="s">
        <v>72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>
        <v>60</v>
      </c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47">
        <v>2795</v>
      </c>
      <c r="D22" s="46" t="s">
        <v>109</v>
      </c>
      <c r="E22" s="46" t="s">
        <v>110</v>
      </c>
      <c r="F22" s="38" t="s">
        <v>111</v>
      </c>
      <c r="G22" s="46" t="s">
        <v>52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 t="s">
        <v>112</v>
      </c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49</v>
      </c>
      <c r="C23" s="47">
        <v>3068</v>
      </c>
      <c r="D23" s="46" t="s">
        <v>114</v>
      </c>
      <c r="E23" s="46" t="s">
        <v>115</v>
      </c>
      <c r="F23" s="38" t="s">
        <v>111</v>
      </c>
      <c r="G23" s="46" t="s">
        <v>35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1160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49</v>
      </c>
      <c r="C24" s="47">
        <v>2711</v>
      </c>
      <c r="D24" s="46" t="s">
        <v>117</v>
      </c>
      <c r="E24" s="46" t="s">
        <v>118</v>
      </c>
      <c r="F24" s="38" t="s">
        <v>47</v>
      </c>
      <c r="G24" s="46" t="s">
        <v>52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400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49</v>
      </c>
      <c r="C25" s="47">
        <v>2852</v>
      </c>
      <c r="D25" s="46" t="s">
        <v>120</v>
      </c>
      <c r="E25" s="46" t="s">
        <v>121</v>
      </c>
      <c r="F25" s="38" t="s">
        <v>47</v>
      </c>
      <c r="G25" s="46" t="s">
        <v>42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5049</v>
      </c>
      <c r="D26" s="46" t="s">
        <v>123</v>
      </c>
      <c r="E26" s="46" t="s">
        <v>124</v>
      </c>
      <c r="F26" s="38" t="s">
        <v>125</v>
      </c>
      <c r="G26" s="46" t="s">
        <v>82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4728</v>
      </c>
      <c r="D27" s="46" t="s">
        <v>128</v>
      </c>
      <c r="E27" s="46" t="s">
        <v>129</v>
      </c>
      <c r="F27" s="38" t="s">
        <v>130</v>
      </c>
      <c r="G27" s="46" t="s">
        <v>42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2100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132</v>
      </c>
      <c r="C28" s="61">
        <v>3640</v>
      </c>
      <c r="D28" s="60" t="s">
        <v>133</v>
      </c>
      <c r="E28" s="60" t="s">
        <v>134</v>
      </c>
      <c r="F28" s="62" t="s">
        <v>107</v>
      </c>
      <c r="G28" s="60" t="s">
        <v>35</v>
      </c>
      <c r="H28" s="63"/>
      <c r="I28" s="64">
        <v>3</v>
      </c>
      <c r="J28" s="64"/>
      <c r="K28" s="64"/>
      <c r="L28" s="64"/>
      <c r="M28" s="64"/>
      <c r="N28" s="64" t="str">
        <f>SUM(I28:M28)</f>
        <v>0</v>
      </c>
      <c r="O28" s="65"/>
      <c r="P28" s="64"/>
      <c r="Q28" s="64">
        <v>660</v>
      </c>
      <c r="R28" s="64"/>
      <c r="S28" s="62"/>
      <c r="T28" s="62" t="s">
        <v>135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1542</v>
      </c>
      <c r="D29" s="46" t="s">
        <v>137</v>
      </c>
      <c r="E29" s="46" t="s">
        <v>138</v>
      </c>
      <c r="F29" s="38" t="s">
        <v>139</v>
      </c>
      <c r="G29" s="46" t="s">
        <v>42</v>
      </c>
      <c r="H29" s="48"/>
      <c r="I29" s="49">
        <v>2</v>
      </c>
      <c r="J29" s="49"/>
      <c r="K29" s="49"/>
      <c r="L29" s="49"/>
      <c r="M29" s="49"/>
      <c r="N29" s="49" t="str">
        <f>SUM(I29:M29)</f>
        <v>0</v>
      </c>
      <c r="O29" s="50"/>
      <c r="P29" s="49">
        <v>450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49</v>
      </c>
      <c r="C30" s="47">
        <v>3231</v>
      </c>
      <c r="D30" s="46" t="s">
        <v>140</v>
      </c>
      <c r="E30" s="46" t="s">
        <v>141</v>
      </c>
      <c r="F30" s="38" t="s">
        <v>142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47">
        <v>1605</v>
      </c>
      <c r="D31" s="46" t="s">
        <v>144</v>
      </c>
      <c r="E31" s="46" t="s">
        <v>145</v>
      </c>
      <c r="F31" s="38" t="s">
        <v>146</v>
      </c>
      <c r="G31" s="46" t="s">
        <v>42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495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49</v>
      </c>
      <c r="C32" s="47">
        <v>3631</v>
      </c>
      <c r="D32" s="46" t="s">
        <v>147</v>
      </c>
      <c r="E32" s="46" t="s">
        <v>148</v>
      </c>
      <c r="F32" s="38" t="s">
        <v>77</v>
      </c>
      <c r="G32" s="46" t="s">
        <v>42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47">
        <v>5578</v>
      </c>
      <c r="D33" s="46" t="s">
        <v>150</v>
      </c>
      <c r="E33" s="46" t="s">
        <v>151</v>
      </c>
      <c r="F33" s="38" t="s">
        <v>152</v>
      </c>
      <c r="G33" s="46" t="s">
        <v>82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860</v>
      </c>
      <c r="Q33" s="49"/>
      <c r="R33" s="49"/>
      <c r="S33" s="38" t="s">
        <v>153</v>
      </c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5465</v>
      </c>
      <c r="D34" s="46" t="s">
        <v>156</v>
      </c>
      <c r="E34" s="46" t="s">
        <v>157</v>
      </c>
      <c r="F34" s="38" t="s">
        <v>158</v>
      </c>
      <c r="G34" s="46" t="s">
        <v>52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720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49</v>
      </c>
      <c r="C35" s="47">
        <v>4365</v>
      </c>
      <c r="D35" s="46" t="s">
        <v>160</v>
      </c>
      <c r="E35" s="46" t="s">
        <v>161</v>
      </c>
      <c r="F35" s="38" t="s">
        <v>162</v>
      </c>
      <c r="G35" s="46" t="s">
        <v>35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/>
      <c r="P35" s="49">
        <v>1160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47">
        <v>4537</v>
      </c>
      <c r="D36" s="46" t="s">
        <v>123</v>
      </c>
      <c r="E36" s="46" t="s">
        <v>165</v>
      </c>
      <c r="F36" s="38" t="s">
        <v>166</v>
      </c>
      <c r="G36" s="46" t="s">
        <v>82</v>
      </c>
      <c r="H36" s="48"/>
      <c r="I36" s="49"/>
      <c r="J36" s="49"/>
      <c r="K36" s="49">
        <v>1</v>
      </c>
      <c r="L36" s="49"/>
      <c r="M36" s="49"/>
      <c r="N36" s="49" t="str">
        <f>SUM(I36:M36)</f>
        <v>0</v>
      </c>
      <c r="O36" s="50"/>
      <c r="P36" s="49">
        <v>240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505</v>
      </c>
      <c r="D37" s="46" t="s">
        <v>169</v>
      </c>
      <c r="E37" s="46" t="s">
        <v>170</v>
      </c>
      <c r="F37" s="38" t="s">
        <v>171</v>
      </c>
      <c r="G37" s="46" t="s">
        <v>42</v>
      </c>
      <c r="H37" s="48"/>
      <c r="I37" s="49">
        <v>2</v>
      </c>
      <c r="J37" s="49"/>
      <c r="K37" s="49"/>
      <c r="L37" s="49"/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49</v>
      </c>
      <c r="C38" s="47">
        <v>2620</v>
      </c>
      <c r="D38" s="46" t="s">
        <v>173</v>
      </c>
      <c r="E38" s="46" t="s">
        <v>174</v>
      </c>
      <c r="F38" s="38" t="s">
        <v>175</v>
      </c>
      <c r="G38" s="46" t="s">
        <v>52</v>
      </c>
      <c r="H38" s="48"/>
      <c r="I38" s="49"/>
      <c r="J38" s="49"/>
      <c r="K38" s="49"/>
      <c r="L38" s="49"/>
      <c r="M38" s="49">
        <v>2</v>
      </c>
      <c r="N38" s="49" t="str">
        <f>SUM(I38:M38)</f>
        <v>0</v>
      </c>
      <c r="O38" s="50"/>
      <c r="P38" s="49">
        <v>280</v>
      </c>
      <c r="Q38" s="49"/>
      <c r="R38" s="49"/>
      <c r="S38" s="38" t="s">
        <v>176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696</v>
      </c>
      <c r="D39" s="46" t="s">
        <v>178</v>
      </c>
      <c r="E39" s="46" t="s">
        <v>179</v>
      </c>
      <c r="F39" s="38" t="s">
        <v>180</v>
      </c>
      <c r="G39" s="46" t="s">
        <v>82</v>
      </c>
      <c r="H39" s="48"/>
      <c r="I39" s="49">
        <v>3</v>
      </c>
      <c r="J39" s="49"/>
      <c r="K39" s="49"/>
      <c r="L39" s="49"/>
      <c r="M39" s="49"/>
      <c r="N39" s="49" t="str">
        <f>SUM(I39:M39)</f>
        <v>0</v>
      </c>
      <c r="O39" s="50"/>
      <c r="P39" s="49">
        <v>390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49</v>
      </c>
      <c r="C40" s="47">
        <v>94289</v>
      </c>
      <c r="D40" s="46" t="s">
        <v>181</v>
      </c>
      <c r="E40" s="46" t="s">
        <v>182</v>
      </c>
      <c r="F40" s="38" t="s">
        <v>183</v>
      </c>
      <c r="G40" s="46" t="s">
        <v>42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463</v>
      </c>
      <c r="D41" s="52" t="s">
        <v>186</v>
      </c>
      <c r="E41" s="52" t="s">
        <v>187</v>
      </c>
      <c r="F41" s="54" t="s">
        <v>188</v>
      </c>
      <c r="G41" s="52" t="s">
        <v>82</v>
      </c>
      <c r="H41" s="55"/>
      <c r="I41" s="56"/>
      <c r="J41" s="56"/>
      <c r="K41" s="56">
        <v>2</v>
      </c>
      <c r="L41" s="56"/>
      <c r="M41" s="56"/>
      <c r="N41" s="56" t="str">
        <f>SUM(I41:M41)</f>
        <v>0</v>
      </c>
      <c r="O41" s="57"/>
      <c r="P41" s="56"/>
      <c r="Q41" s="56">
        <v>360</v>
      </c>
      <c r="R41" s="56"/>
      <c r="S41" s="54"/>
      <c r="T41" s="54"/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5813</v>
      </c>
      <c r="D42" s="46" t="s">
        <v>190</v>
      </c>
      <c r="E42" s="46" t="s">
        <v>191</v>
      </c>
      <c r="F42" s="38" t="s">
        <v>192</v>
      </c>
      <c r="G42" s="46" t="s">
        <v>82</v>
      </c>
      <c r="H42" s="48"/>
      <c r="I42" s="49"/>
      <c r="J42" s="49"/>
      <c r="K42" s="49">
        <v>10</v>
      </c>
      <c r="L42" s="49"/>
      <c r="M42" s="49"/>
      <c r="N42" s="49" t="str">
        <f>SUM(I42:M42)</f>
        <v>0</v>
      </c>
      <c r="O42" s="50"/>
      <c r="P42" s="49">
        <v>1000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194</v>
      </c>
      <c r="C43" s="61">
        <v>2693</v>
      </c>
      <c r="D43" s="60" t="s">
        <v>195</v>
      </c>
      <c r="E43" s="60" t="s">
        <v>196</v>
      </c>
      <c r="F43" s="62" t="s">
        <v>77</v>
      </c>
      <c r="G43" s="60" t="s">
        <v>82</v>
      </c>
      <c r="H43" s="63"/>
      <c r="I43" s="64"/>
      <c r="J43" s="64"/>
      <c r="K43" s="64"/>
      <c r="L43" s="64">
        <v>4</v>
      </c>
      <c r="M43" s="64"/>
      <c r="N43" s="64" t="str">
        <f>SUM(I43:M43)</f>
        <v>0</v>
      </c>
      <c r="O43" s="65"/>
      <c r="P43" s="64"/>
      <c r="Q43" s="64">
        <v>640</v>
      </c>
      <c r="R43" s="64"/>
      <c r="S43" s="62"/>
      <c r="T43" s="62"/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5747</v>
      </c>
      <c r="D44" s="46" t="s">
        <v>198</v>
      </c>
      <c r="E44" s="46" t="s">
        <v>199</v>
      </c>
      <c r="F44" s="38" t="s">
        <v>41</v>
      </c>
      <c r="G44" s="46" t="s">
        <v>200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420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49</v>
      </c>
      <c r="C45" s="47">
        <v>92768</v>
      </c>
      <c r="D45" s="46" t="s">
        <v>201</v>
      </c>
      <c r="E45" s="46" t="s">
        <v>202</v>
      </c>
      <c r="F45" s="38" t="s">
        <v>203</v>
      </c>
      <c r="G45" s="46" t="s">
        <v>82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640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49</v>
      </c>
      <c r="C46" s="47">
        <v>94386</v>
      </c>
      <c r="D46" s="46" t="s">
        <v>205</v>
      </c>
      <c r="E46" s="46" t="s">
        <v>206</v>
      </c>
      <c r="F46" s="38" t="s">
        <v>207</v>
      </c>
      <c r="G46" s="46" t="s">
        <v>52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 t="s">
        <v>208</v>
      </c>
      <c r="P46" s="49">
        <v>420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210</v>
      </c>
      <c r="C47" s="53">
        <v>3058</v>
      </c>
      <c r="D47" s="52" t="s">
        <v>211</v>
      </c>
      <c r="E47" s="52" t="s">
        <v>212</v>
      </c>
      <c r="F47" s="54" t="s">
        <v>213</v>
      </c>
      <c r="G47" s="52" t="s">
        <v>82</v>
      </c>
      <c r="H47" s="55"/>
      <c r="I47" s="56"/>
      <c r="J47" s="56"/>
      <c r="K47" s="56">
        <v>2</v>
      </c>
      <c r="L47" s="56"/>
      <c r="M47" s="56"/>
      <c r="N47" s="56" t="str">
        <f>SUM(I47:M47)</f>
        <v>0</v>
      </c>
      <c r="O47" s="57"/>
      <c r="P47" s="56"/>
      <c r="Q47" s="56">
        <v>340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3058</v>
      </c>
      <c r="D48" s="52" t="s">
        <v>214</v>
      </c>
      <c r="E48" s="52" t="s">
        <v>215</v>
      </c>
      <c r="F48" s="54" t="s">
        <v>213</v>
      </c>
      <c r="G48" s="52" t="s">
        <v>52</v>
      </c>
      <c r="H48" s="55"/>
      <c r="I48" s="56"/>
      <c r="J48" s="56"/>
      <c r="K48" s="56">
        <v>4</v>
      </c>
      <c r="L48" s="56"/>
      <c r="M48" s="56"/>
      <c r="N48" s="56" t="str">
        <f>SUM(I48:M48)</f>
        <v>0</v>
      </c>
      <c r="O48" s="57"/>
      <c r="P48" s="56"/>
      <c r="Q48" s="56">
        <v>680</v>
      </c>
      <c r="R48" s="56"/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217</v>
      </c>
      <c r="C49" s="53">
        <v>2763</v>
      </c>
      <c r="D49" s="52" t="s">
        <v>218</v>
      </c>
      <c r="E49" s="52" t="s">
        <v>219</v>
      </c>
      <c r="F49" s="54" t="s">
        <v>220</v>
      </c>
      <c r="G49" s="52" t="s">
        <v>200</v>
      </c>
      <c r="H49" s="55"/>
      <c r="I49" s="56"/>
      <c r="J49" s="56"/>
      <c r="K49" s="56"/>
      <c r="L49" s="56">
        <v>2</v>
      </c>
      <c r="M49" s="56"/>
      <c r="N49" s="56" t="str">
        <f>SUM(I49:M49)</f>
        <v>0</v>
      </c>
      <c r="O49" s="57"/>
      <c r="P49" s="56"/>
      <c r="Q49" s="56">
        <v>350</v>
      </c>
      <c r="R49" s="56"/>
      <c r="S49" s="54"/>
      <c r="T49" s="54" t="s">
        <v>221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222</v>
      </c>
      <c r="C50" s="53">
        <v>2347</v>
      </c>
      <c r="D50" s="52" t="s">
        <v>223</v>
      </c>
      <c r="E50" s="52" t="s">
        <v>224</v>
      </c>
      <c r="F50" s="54" t="s">
        <v>47</v>
      </c>
      <c r="G50" s="52" t="s">
        <v>72</v>
      </c>
      <c r="H50" s="55"/>
      <c r="I50" s="56">
        <v>5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925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3">
        <v>2646</v>
      </c>
      <c r="D51" s="52" t="s">
        <v>226</v>
      </c>
      <c r="E51" s="52" t="s">
        <v>227</v>
      </c>
      <c r="F51" s="54" t="s">
        <v>107</v>
      </c>
      <c r="G51" s="52" t="s">
        <v>35</v>
      </c>
      <c r="H51" s="55"/>
      <c r="I51" s="56"/>
      <c r="J51" s="56"/>
      <c r="K51" s="56">
        <v>8</v>
      </c>
      <c r="L51" s="56"/>
      <c r="M51" s="56"/>
      <c r="N51" s="56" t="str">
        <f>SUM(I51:M51)</f>
        <v>0</v>
      </c>
      <c r="O51" s="57"/>
      <c r="P51" s="56"/>
      <c r="Q51" s="56" t="s">
        <v>228</v>
      </c>
      <c r="R51" s="56"/>
      <c r="S51" s="54"/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49</v>
      </c>
      <c r="C52" s="47">
        <v>2359</v>
      </c>
      <c r="D52" s="46" t="s">
        <v>230</v>
      </c>
      <c r="E52" s="46" t="s">
        <v>231</v>
      </c>
      <c r="F52" s="38" t="s">
        <v>47</v>
      </c>
      <c r="G52" s="46" t="s">
        <v>72</v>
      </c>
      <c r="H52" s="48"/>
      <c r="I52" s="49"/>
      <c r="J52" s="49"/>
      <c r="K52" s="49"/>
      <c r="L52" s="49">
        <v>10</v>
      </c>
      <c r="M52" s="49"/>
      <c r="N52" s="49" t="str">
        <f>SUM(I52:M52)</f>
        <v>0</v>
      </c>
      <c r="O52" s="50"/>
      <c r="P52" s="49">
        <v>1300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1194</v>
      </c>
      <c r="D53" s="46" t="s">
        <v>234</v>
      </c>
      <c r="E53" s="46" t="s">
        <v>235</v>
      </c>
      <c r="F53" s="38" t="s">
        <v>47</v>
      </c>
      <c r="G53" s="46" t="s">
        <v>72</v>
      </c>
      <c r="H53" s="48"/>
      <c r="I53" s="49">
        <v>3</v>
      </c>
      <c r="J53" s="49"/>
      <c r="K53" s="49"/>
      <c r="L53" s="49"/>
      <c r="M53" s="49"/>
      <c r="N53" s="49" t="str">
        <f>SUM(I53:M53)</f>
        <v>0</v>
      </c>
      <c r="O53" s="50"/>
      <c r="P53" s="49">
        <v>600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5204</v>
      </c>
      <c r="D54" s="52" t="s">
        <v>237</v>
      </c>
      <c r="E54" s="52" t="s">
        <v>238</v>
      </c>
      <c r="F54" s="54" t="s">
        <v>239</v>
      </c>
      <c r="G54" s="52" t="s">
        <v>82</v>
      </c>
      <c r="H54" s="55"/>
      <c r="I54" s="56"/>
      <c r="J54" s="56"/>
      <c r="K54" s="56">
        <v>6</v>
      </c>
      <c r="L54" s="56"/>
      <c r="M54" s="56"/>
      <c r="N54" s="56" t="str">
        <f>SUM(I54:M54)</f>
        <v>0</v>
      </c>
      <c r="O54" s="57"/>
      <c r="P54" s="56"/>
      <c r="Q54" s="56">
        <v>1020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49</v>
      </c>
      <c r="C55" s="47">
        <v>3240</v>
      </c>
      <c r="D55" s="46" t="s">
        <v>241</v>
      </c>
      <c r="E55" s="46" t="s">
        <v>242</v>
      </c>
      <c r="F55" s="38" t="s">
        <v>243</v>
      </c>
      <c r="G55" s="46" t="s">
        <v>72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1270</v>
      </c>
      <c r="Q55" s="49"/>
      <c r="R55" s="49"/>
      <c r="S55" s="38" t="s">
        <v>244</v>
      </c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246</v>
      </c>
      <c r="C56" s="53">
        <v>50008</v>
      </c>
      <c r="D56" s="52" t="s">
        <v>247</v>
      </c>
      <c r="E56" s="52" t="s">
        <v>248</v>
      </c>
      <c r="F56" s="54" t="s">
        <v>47</v>
      </c>
      <c r="G56" s="52" t="s">
        <v>200</v>
      </c>
      <c r="H56" s="55"/>
      <c r="I56" s="56"/>
      <c r="J56" s="56"/>
      <c r="K56" s="56"/>
      <c r="L56" s="56"/>
      <c r="M56" s="56">
        <v>33</v>
      </c>
      <c r="N56" s="56" t="str">
        <f>SUM(I56:M56)</f>
        <v>0</v>
      </c>
      <c r="O56" s="57"/>
      <c r="P56" s="56"/>
      <c r="Q56" s="56">
        <v>2926.44</v>
      </c>
      <c r="R56" s="56"/>
      <c r="S56" s="54" t="s">
        <v>249</v>
      </c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>
        <v>2760</v>
      </c>
      <c r="D57" s="46" t="s">
        <v>252</v>
      </c>
      <c r="E57" s="46" t="s">
        <v>253</v>
      </c>
      <c r="F57" s="38" t="s">
        <v>47</v>
      </c>
      <c r="G57" s="46" t="s">
        <v>200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340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255</v>
      </c>
      <c r="C58" s="53">
        <v>3009</v>
      </c>
      <c r="D58" s="52" t="s">
        <v>256</v>
      </c>
      <c r="E58" s="52" t="s">
        <v>257</v>
      </c>
      <c r="F58" s="54" t="s">
        <v>258</v>
      </c>
      <c r="G58" s="52" t="s">
        <v>42</v>
      </c>
      <c r="H58" s="55"/>
      <c r="I58" s="56"/>
      <c r="J58" s="56"/>
      <c r="K58" s="56">
        <v>20</v>
      </c>
      <c r="L58" s="56"/>
      <c r="M58" s="56"/>
      <c r="N58" s="56" t="str">
        <f>SUM(I58:M58)</f>
        <v>0</v>
      </c>
      <c r="O58" s="57"/>
      <c r="P58" s="56"/>
      <c r="Q58" s="56">
        <v>2300</v>
      </c>
      <c r="R58" s="56"/>
      <c r="S58" s="54"/>
      <c r="T58" s="54" t="s">
        <v>259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260</v>
      </c>
      <c r="C59" s="53">
        <v>3683</v>
      </c>
      <c r="D59" s="52" t="s">
        <v>261</v>
      </c>
      <c r="E59" s="52" t="s">
        <v>262</v>
      </c>
      <c r="F59" s="54" t="s">
        <v>188</v>
      </c>
      <c r="G59" s="52" t="s">
        <v>72</v>
      </c>
      <c r="H59" s="55"/>
      <c r="I59" s="56"/>
      <c r="J59" s="56"/>
      <c r="K59" s="56"/>
      <c r="L59" s="56">
        <v>4</v>
      </c>
      <c r="M59" s="56"/>
      <c r="N59" s="56" t="str">
        <f>SUM(I59:M59)</f>
        <v>0</v>
      </c>
      <c r="O59" s="57"/>
      <c r="P59" s="56"/>
      <c r="Q59" s="56">
        <v>640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>
        <v>3862</v>
      </c>
      <c r="D60" s="46" t="s">
        <v>264</v>
      </c>
      <c r="E60" s="46" t="s">
        <v>265</v>
      </c>
      <c r="F60" s="38" t="s">
        <v>81</v>
      </c>
      <c r="G60" s="46" t="s">
        <v>42</v>
      </c>
      <c r="H60" s="48"/>
      <c r="I60" s="49"/>
      <c r="J60" s="49"/>
      <c r="K60" s="49">
        <v>11</v>
      </c>
      <c r="L60" s="49"/>
      <c r="M60" s="49"/>
      <c r="N60" s="49" t="str">
        <f>SUM(I60:M60)</f>
        <v>0</v>
      </c>
      <c r="O60" s="50"/>
      <c r="P60" s="49">
        <v>1200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267</v>
      </c>
      <c r="C61" s="53">
        <v>500050</v>
      </c>
      <c r="D61" s="52" t="s">
        <v>268</v>
      </c>
      <c r="E61" s="52" t="s">
        <v>269</v>
      </c>
      <c r="F61" s="54" t="s">
        <v>77</v>
      </c>
      <c r="G61" s="52" t="s">
        <v>200</v>
      </c>
      <c r="H61" s="55"/>
      <c r="I61" s="56"/>
      <c r="J61" s="56"/>
      <c r="K61" s="56"/>
      <c r="L61" s="56"/>
      <c r="M61" s="56">
        <v>40</v>
      </c>
      <c r="N61" s="56" t="str">
        <f>SUM(I61:M61)</f>
        <v>0</v>
      </c>
      <c r="O61" s="57"/>
      <c r="P61" s="56"/>
      <c r="Q61" s="56">
        <v>3200</v>
      </c>
      <c r="R61" s="56"/>
      <c r="S61" s="54" t="s">
        <v>270</v>
      </c>
      <c r="T61" s="54" t="s">
        <v>271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58">
        <v>5864</v>
      </c>
      <c r="D62" s="46" t="s">
        <v>273</v>
      </c>
      <c r="E62" s="46" t="s">
        <v>274</v>
      </c>
      <c r="F62" s="38" t="s">
        <v>275</v>
      </c>
      <c r="G62" s="46" t="s">
        <v>200</v>
      </c>
      <c r="H62" s="48"/>
      <c r="I62" s="49"/>
      <c r="J62" s="49">
        <v>1</v>
      </c>
      <c r="K62" s="49"/>
      <c r="L62" s="49"/>
      <c r="M62" s="49"/>
      <c r="N62" s="49" t="str">
        <f>SUM(I62:M62)</f>
        <v>0</v>
      </c>
      <c r="O62" s="50" t="s">
        <v>208</v>
      </c>
      <c r="P62" s="49">
        <v>410</v>
      </c>
      <c r="Q62" s="49"/>
      <c r="R62" s="49"/>
      <c r="S62" s="38" t="s">
        <v>276</v>
      </c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278</v>
      </c>
      <c r="C63" s="53">
        <v>3097</v>
      </c>
      <c r="D63" s="52" t="s">
        <v>279</v>
      </c>
      <c r="E63" s="52" t="s">
        <v>280</v>
      </c>
      <c r="F63" s="54" t="s">
        <v>281</v>
      </c>
      <c r="G63" s="52" t="s">
        <v>72</v>
      </c>
      <c r="H63" s="55"/>
      <c r="I63" s="56">
        <v>4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840</v>
      </c>
      <c r="R63" s="56"/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282</v>
      </c>
      <c r="C64" s="47">
        <v>5332</v>
      </c>
      <c r="D64" s="46" t="s">
        <v>283</v>
      </c>
      <c r="E64" s="46" t="s">
        <v>284</v>
      </c>
      <c r="F64" s="38" t="s">
        <v>66</v>
      </c>
      <c r="G64" s="46" t="s">
        <v>72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420</v>
      </c>
      <c r="Q64" s="49"/>
      <c r="R64" s="49"/>
      <c r="S64" s="38"/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286</v>
      </c>
      <c r="C65" s="53">
        <v>2286</v>
      </c>
      <c r="D65" s="52" t="s">
        <v>287</v>
      </c>
      <c r="E65" s="52" t="s">
        <v>288</v>
      </c>
      <c r="F65" s="54" t="s">
        <v>281</v>
      </c>
      <c r="G65" s="52" t="s">
        <v>35</v>
      </c>
      <c r="H65" s="55"/>
      <c r="I65" s="56"/>
      <c r="J65" s="56"/>
      <c r="K65" s="56">
        <v>11</v>
      </c>
      <c r="L65" s="56"/>
      <c r="M65" s="56"/>
      <c r="N65" s="56" t="str">
        <f>SUM(I65:M65)</f>
        <v>0</v>
      </c>
      <c r="O65" s="57"/>
      <c r="P65" s="56"/>
      <c r="Q65" s="56">
        <v>1375</v>
      </c>
      <c r="R65" s="56">
        <v>55</v>
      </c>
      <c r="S65" s="54"/>
      <c r="T65" s="54" t="s">
        <v>289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290</v>
      </c>
      <c r="C66" s="53">
        <v>1362</v>
      </c>
      <c r="D66" s="52" t="s">
        <v>291</v>
      </c>
      <c r="E66" s="52" t="s">
        <v>292</v>
      </c>
      <c r="F66" s="54" t="s">
        <v>86</v>
      </c>
      <c r="G66" s="52" t="s">
        <v>42</v>
      </c>
      <c r="H66" s="55"/>
      <c r="I66" s="56"/>
      <c r="J66" s="56"/>
      <c r="K66" s="56">
        <v>10</v>
      </c>
      <c r="L66" s="56"/>
      <c r="M66" s="56"/>
      <c r="N66" s="56" t="str">
        <f>SUM(I66:M66)</f>
        <v>0</v>
      </c>
      <c r="O66" s="57"/>
      <c r="P66" s="56"/>
      <c r="Q66" s="56">
        <v>1300</v>
      </c>
      <c r="R66" s="56"/>
      <c r="S66" s="54"/>
      <c r="T66" s="54" t="s">
        <v>293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294</v>
      </c>
      <c r="C67" s="53">
        <v>91144</v>
      </c>
      <c r="D67" s="52" t="s">
        <v>295</v>
      </c>
      <c r="E67" s="52" t="s">
        <v>296</v>
      </c>
      <c r="F67" s="54" t="s">
        <v>281</v>
      </c>
      <c r="G67" s="52" t="s">
        <v>42</v>
      </c>
      <c r="H67" s="55"/>
      <c r="I67" s="56"/>
      <c r="J67" s="56"/>
      <c r="K67" s="56"/>
      <c r="L67" s="56">
        <v>20</v>
      </c>
      <c r="M67" s="56"/>
      <c r="N67" s="56" t="str">
        <f>SUM(I67:M67)</f>
        <v>0</v>
      </c>
      <c r="O67" s="57"/>
      <c r="P67" s="56"/>
      <c r="Q67" s="56">
        <v>2200</v>
      </c>
      <c r="R67" s="56"/>
      <c r="S67" s="54"/>
      <c r="T67" s="54" t="s">
        <v>297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189</v>
      </c>
      <c r="C68" s="47">
        <v>5412</v>
      </c>
      <c r="D68" s="46" t="s">
        <v>298</v>
      </c>
      <c r="E68" s="46" t="s">
        <v>299</v>
      </c>
      <c r="F68" s="38" t="s">
        <v>300</v>
      </c>
      <c r="G68" s="46" t="s">
        <v>200</v>
      </c>
      <c r="H68" s="48"/>
      <c r="I68" s="49"/>
      <c r="J68" s="49"/>
      <c r="K68" s="49">
        <v>18</v>
      </c>
      <c r="L68" s="49"/>
      <c r="M68" s="49"/>
      <c r="N68" s="49" t="str">
        <f>SUM(I68:M68)</f>
        <v>0</v>
      </c>
      <c r="O68" s="50"/>
      <c r="P68" s="49">
        <v>1800</v>
      </c>
      <c r="Q68" s="49"/>
      <c r="R68" s="49">
        <v>180</v>
      </c>
      <c r="S68" s="38"/>
      <c r="T68" s="38" t="s">
        <v>301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302</v>
      </c>
      <c r="C69" s="47"/>
      <c r="D69" s="46" t="s">
        <v>303</v>
      </c>
      <c r="E69" s="46" t="s">
        <v>304</v>
      </c>
      <c r="F69" s="38" t="s">
        <v>47</v>
      </c>
      <c r="G69" s="46" t="s">
        <v>52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/>
      <c r="R69" s="49"/>
      <c r="S69" s="38"/>
      <c r="T69" s="38" t="s">
        <v>305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306</v>
      </c>
      <c r="C70" s="53">
        <v>1302</v>
      </c>
      <c r="D70" s="52" t="s">
        <v>105</v>
      </c>
      <c r="E70" s="52" t="s">
        <v>307</v>
      </c>
      <c r="F70" s="54" t="s">
        <v>308</v>
      </c>
      <c r="G70" s="52" t="s">
        <v>72</v>
      </c>
      <c r="H70" s="55"/>
      <c r="I70" s="56"/>
      <c r="J70" s="56"/>
      <c r="K70" s="56"/>
      <c r="L70" s="56">
        <v>15</v>
      </c>
      <c r="M70" s="56"/>
      <c r="N70" s="56" t="str">
        <f>SUM(I70:M70)</f>
        <v>0</v>
      </c>
      <c r="O70" s="57"/>
      <c r="P70" s="56"/>
      <c r="Q70" s="56">
        <v>1950</v>
      </c>
      <c r="R70" s="56"/>
      <c r="S70" s="54"/>
      <c r="T70" s="54" t="s">
        <v>309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49</v>
      </c>
      <c r="C71" s="47">
        <v>3864</v>
      </c>
      <c r="D71" s="46" t="s">
        <v>310</v>
      </c>
      <c r="E71" s="46" t="s">
        <v>311</v>
      </c>
      <c r="F71" s="38" t="s">
        <v>312</v>
      </c>
      <c r="G71" s="46" t="s">
        <v>200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 t="s">
        <v>313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314</v>
      </c>
      <c r="C72" s="53">
        <v>80001</v>
      </c>
      <c r="D72" s="52" t="s">
        <v>315</v>
      </c>
      <c r="E72" s="52" t="s">
        <v>316</v>
      </c>
      <c r="F72" s="54" t="s">
        <v>146</v>
      </c>
      <c r="G72" s="52" t="s">
        <v>35</v>
      </c>
      <c r="H72" s="55"/>
      <c r="I72" s="56"/>
      <c r="J72" s="56"/>
      <c r="K72" s="56"/>
      <c r="L72" s="56"/>
      <c r="M72" s="56">
        <v>15</v>
      </c>
      <c r="N72" s="56" t="str">
        <f>SUM(I72:M72)</f>
        <v>0</v>
      </c>
      <c r="O72" s="57"/>
      <c r="P72" s="56">
        <v>1500</v>
      </c>
      <c r="Q72" s="56"/>
      <c r="R72" s="56"/>
      <c r="S72" s="54" t="s">
        <v>317</v>
      </c>
      <c r="T72" s="54" t="s">
        <v>318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