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<sst xmlns="http://schemas.openxmlformats.org/spreadsheetml/2006/main" uniqueCount="305">
  <si>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</si>
  <si>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</si>
  <si>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</si>
  <si>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</si>
  <si>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</si>
  <si>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</si>
  <si>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</si>
  <si>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</si>
  <si>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</si>
  <si>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</si>
  <si>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</si>
  <si>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</si>
  <si>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</si>
  <si>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</si>
  <si>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</si>
  <si>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</si>
  <si>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</si>
  <si>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</si>
  <si>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</si>
  <si>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</si>
  <si>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</si>
  <si>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</si>
  <si>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</si>
  <si>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</si>
  <si>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</si>
  <si>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</si>
  <si>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</si>
  <si>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</si>
  <si>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</si>
  <si>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</si>
  <si>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</si>
  <si>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</si>
  <si>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</si>
  <si>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Фахриддин</t>
  </si>
  <si>
    <t>с 11!!доставка 8-812-670-09-42, 8-911-219-71-68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</si>
  <si>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</si>
  <si>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</si>
  <si>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</si>
  <si>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10:00-13:00</t>
  </si>
  <si>
    <t>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</si>
  <si>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</si>
  <si>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</si>
  <si>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</si>
  <si>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</si>
  <si>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Дмитрий</t>
  </si>
  <si>
    <t>8-952-247-32-77,  созвон - 8-905-277-66-01  - говорят к ним можно подъехать (без проноса)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</si>
  <si>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</si>
  <si>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</si>
  <si>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</si>
  <si>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</si>
  <si>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</si>
  <si>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и на склад забрать у них договор (из офиса).и передать документы  В ОФИС и НА СКЛАД ТТН ДЕЛАТЬ!!  В ТТН подписываться .В 1с - СВЕЗА,  В ОФИС 18 бут, НА склад - 100 бут
. если на склад - СТАВИТЬ ДОСТАВКУ С ГРУЗЧИКОМ (одного водителя не отправлять.</t>
  </si>
  <si>
    <t>КМД</t>
  </si>
  <si>
    <t>СПб, шоссе Революции, д. 88</t>
  </si>
  <si>
    <t>8-962-706-76-05 Ирина</t>
  </si>
  <si>
    <t>9:00-16:00</t>
  </si>
  <si>
    <t>С НДС ПОМЕНЯТЬ ВОДУ НА ПЛЕСКУ КЛАССИЧЕСКУЮ  Забирать  пустую тару отправить счёт на почту iabra@mail.ru</t>
  </si>
  <si>
    <t>МЕДИА ЭМУ  водоносов</t>
  </si>
  <si>
    <t>СПБ, ул. Дибуновская, д. 50</t>
  </si>
  <si>
    <t>8-800-550-91-32,8-499-288-72-09, оф.12Н</t>
  </si>
  <si>
    <t>договор</t>
  </si>
  <si>
    <t>Нойштадт водоносов</t>
  </si>
  <si>
    <t>СПб, ул. Литовская д. 8 литер А</t>
  </si>
  <si>
    <t>помещение 18Н, 2й этаж,лифт есть, 8-967-597-58-48</t>
  </si>
  <si>
    <t>Федор</t>
  </si>
  <si>
    <t>только с ндс 8-950-035-12-78, 242-82-45, заезд с ул. Грибалева. как можно раньше,скидывать счёт от комендантского на почту buh@nstd.pro</t>
  </si>
  <si>
    <t>Спб, ул. Антонова-Овсиенко д. 1</t>
  </si>
  <si>
    <t>к1, каб. 106, позвонить в №7, 8-906-276-04-22</t>
  </si>
  <si>
    <t>08:30-16:00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</si>
  <si>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</si>
  <si>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</si>
  <si>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</si>
  <si>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</si>
  <si>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В СЧЁТЕ : ОСНОВАНИЕ - пустое,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</si>
  <si>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ФИНЛАЙН-СМОЛЕНСК (ФЛС)</t>
  </si>
  <si>
    <t>СПб, ул. Ленсовета д. 87</t>
  </si>
  <si>
    <t>642-86-02</t>
  </si>
  <si>
    <t>9:00-19:00</t>
  </si>
  <si>
    <t>подписать договор обед с 14:00 до 14:45.  никто не примет</t>
  </si>
  <si>
    <t>СПб, ул. Галерная, д. 31</t>
  </si>
  <si>
    <t>8-905-031-65-07, 8-962-702-16-54</t>
  </si>
  <si>
    <t>10:00-12:00</t>
  </si>
  <si>
    <t>обязательно созвон - встретят. 8-962-702-16-54</t>
  </si>
  <si>
    <t>СПб, ул. Косыгина д. 21к1</t>
  </si>
  <si>
    <t>3й этаж без лифта, 8-964-495-52-25</t>
  </si>
  <si>
    <t>созвон с утра, созвон - встретят</t>
  </si>
  <si>
    <t>г. Кронштадт, СПб,  Цитадельское шоссе, д. 43</t>
  </si>
  <si>
    <t>кв. 70, 4-й этаж, 8-921-339-76-10</t>
  </si>
  <si>
    <t>Владимир</t>
  </si>
  <si>
    <t>созвон!</t>
  </si>
  <si>
    <t>Конкорд СПб (ИП НАДОБНИКОВ)(бывш Контур ) водоносов</t>
  </si>
  <si>
    <t>поселок Тельмана д. 60 литерЗк1</t>
  </si>
  <si>
    <t>8-931-288-28-12</t>
  </si>
  <si>
    <t>Георгий</t>
  </si>
  <si>
    <t>Если не успеваете обязательно позвоните ! сориентируют как найти.</t>
  </si>
  <si>
    <t>Новый от Артема</t>
  </si>
  <si>
    <t>Ломоносовский район деревня Сокули</t>
  </si>
  <si>
    <t>ДНП Фаворит, 8-921-954-45-13 Дмитрий</t>
  </si>
  <si>
    <t>12:00-17:00</t>
  </si>
  <si>
    <t>!!!СОЗВОН ЗА ЧАС</t>
  </si>
  <si>
    <t>СПб, пр. Стачек, д. 18</t>
  </si>
  <si>
    <t>заезд с Урхова переулка,  отделение полиции, 4й подъезд, 2й этаж,  8-931-244-15-11</t>
  </si>
  <si>
    <t>тут 2 клиента ,созвон  заранее</t>
  </si>
  <si>
    <t>поселок Металлострой, СПб, дорога на Металлострой д.12 литер Т</t>
  </si>
  <si>
    <t>металлобаза "Грант", офис на 2м этаже, 8-921-405-01-78</t>
  </si>
  <si>
    <t xml:space="preserve">1 - ЧЕК (всегда)
 </t>
  </si>
  <si>
    <t>ОБЯЗАТЕЛЬН СОЗВОН ЗА 30 МИНУТ</t>
  </si>
  <si>
    <t>Посмас  Водоносов</t>
  </si>
  <si>
    <t>СПб, ул. Софийская д. 14</t>
  </si>
  <si>
    <t>БЦ Ленинец, 3-й этаж, офис 309, 8-921-340-88-07 Анна, 409-50-80</t>
  </si>
  <si>
    <t>ндс, 8-981-859-67-69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</si>
  <si>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</si>
  <si>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</si>
  <si>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</si>
  <si>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</si>
  <si>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</si>
  <si>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ИП Маркова Светлана Андреевна (ИП НАДОБНИКОВ)Водоносов</t>
  </si>
  <si>
    <t>СПб, Новоизмайловский пр. д. 46</t>
  </si>
  <si>
    <t>к1, 8-999-212-69-40, 8-952-391-73-54</t>
  </si>
  <si>
    <t>10:00-14:00</t>
  </si>
  <si>
    <t>Вход справа от Петроэлектросбыта.</t>
  </si>
  <si>
    <t>АГС Консалтинг(ИП НАДОБНИКОВ)</t>
  </si>
  <si>
    <t>СПб, 4-я советская д. 15</t>
  </si>
  <si>
    <t>в арке, БЦ Интеграл, оф. 43-АГС Консалдинг,336-16-67, 8-921-011-70-30 1 арка, 4-й эт</t>
  </si>
  <si>
    <t>11:30-14:00</t>
  </si>
  <si>
    <t>318-71-55 контактный номер, ПОДНИМАТЬ ВОДУ на 4й этаж! с 11 работают.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</si>
  <si>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</si>
  <si>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</si>
  <si>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</si>
  <si>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8-952-288-97-31.</t>
  </si>
  <si>
    <t>ТЕПЛОТОРГ водономика</t>
  </si>
  <si>
    <t>СПб, ул. Якорная, д. 10</t>
  </si>
  <si>
    <t>612-40-02, доб. 110 Анна</t>
  </si>
  <si>
    <t>с ндс!</t>
  </si>
  <si>
    <t>ВИКТОРИЯ (бывш. ЗападЭнергоРесурс )водоносов</t>
  </si>
  <si>
    <t>СПб, ул. Жукова, д. 18</t>
  </si>
  <si>
    <t>8-921-893-32-70, 2-й этаж, 8-981-826-63-21</t>
  </si>
  <si>
    <t>ндс. сокращённый день ПРОПУСК ОПЛАЧЕН ВОЗМИТЕ ИЗ НАЛИЧКИ созвон для пропуска 8-981-826-63-21.новая цена. 8-953-178-04-86. КАК МОЖНО рАНЬШЕ -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</si>
  <si>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</si>
  <si>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</si>
  <si>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</si>
  <si>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разгрузка в два места 
 1 Вода для больницы (амбулаторно консультативное отделение)-12 бутылок и 
Вода для офиса ( 2 этаж) — 5 бутылок</t>
  </si>
  <si>
    <t>ТД Балтика</t>
  </si>
  <si>
    <t>СПб, пр. Солидарности, д. 3к3</t>
  </si>
  <si>
    <t>1-й этаж, офис,  8-911-919-65-12</t>
  </si>
  <si>
    <t>созвон за час ! Поставка №4 (12 из 12) Новый счёт ПОСТАВКА №1 (1 из 12). Подписывать акт приёма передачи</t>
  </si>
  <si>
    <t>Галина Николаевна</t>
  </si>
  <si>
    <t>СПб, Тихорецкий пр. д. 4</t>
  </si>
  <si>
    <t>институт, 8-921-746-88-46, 8-911-211-63-30</t>
  </si>
  <si>
    <t>12:00-16:00</t>
  </si>
  <si>
    <t>Клиент №6573</t>
  </si>
  <si>
    <t>г. Ломоносов, СПб, ул. Красного Флота д. 30</t>
  </si>
  <si>
    <t>кв.73, 8-910-993-69-65</t>
  </si>
  <si>
    <t>АлеС-Д</t>
  </si>
  <si>
    <t>г. Пушкин, СПб, Павильон урицкого д. 1</t>
  </si>
  <si>
    <t>Лит М 8-921-999-63-29 , 8-953-378-42-20.</t>
  </si>
  <si>
    <t>подписать договор схема проезда в папке для Ани</t>
  </si>
  <si>
    <t>Юнилерис (ип НАдобников)</t>
  </si>
  <si>
    <t>СПб, ул. Заставская д. 33</t>
  </si>
  <si>
    <t>лит. Ж, оф.208, БЦ Альфа (на входе написано БЦ Сервис-Континент)  324-70-32,647-02-25</t>
  </si>
  <si>
    <t>10:00-18:00</t>
  </si>
  <si>
    <t>СПб, ул. Яхтенная, д. 7к1</t>
  </si>
  <si>
    <t>магазин Дикси, 2-й этаж, студия загара "Оазис", 8-965-095-46-30</t>
  </si>
  <si>
    <t>Должны нам были 680р!в долг не отгружать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</si>
  <si>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</si>
  <si>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</si>
  <si>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</si>
  <si>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 xml:space="preserve">2 - Помпа СТАНДАРТ
 </t>
  </si>
  <si>
    <t>ЗАБРАТЬ ВСЮ ПУСТУЮ ТАРУ, бутыли от лифта пронести .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</si>
  <si>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</si>
  <si>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</si>
  <si>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</si>
  <si>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</si>
  <si>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</si>
  <si>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ЖАКО</t>
  </si>
  <si>
    <t>СПб, ул.  Парашютная д.10</t>
  </si>
  <si>
    <t>8-921–995–06–46</t>
  </si>
  <si>
    <t xml:space="preserve">6 - Вода ХАЛПИ 1.5л для собак
 12 - Вода ХАЛПИ 1.5л для кошек
 </t>
  </si>
  <si>
    <t>накладная от ип Надобников, 2 упаковки для кошек
1 упаковки для собак</t>
  </si>
  <si>
    <t>Второе дыхание (ип Надобников)</t>
  </si>
  <si>
    <t>СПб, пр. Просвещения д. 85</t>
  </si>
  <si>
    <t>13 этаж, кабинет 1307, лифт идёт до 12-го,8-911-027-75-45, 922-76-00,  408-16-15</t>
  </si>
  <si>
    <t>ЗАБРАТЬ ДОГОВОР на входе оформляется пропуск на проходной в "ПОЖСНАБРЕГИОН", звонить при подъезде.  помпа в б/п аренду.</t>
  </si>
  <si>
    <t>Клиент№4425</t>
  </si>
  <si>
    <t>Шушары, СПб, Новгородский проспект д. 6</t>
  </si>
  <si>
    <t>кв. 282, 8-911-843-28-08, 8-981-194-52-47  домофон не работает звонить</t>
  </si>
  <si>
    <t>СПб, пр. Испытателей, д. 15</t>
  </si>
  <si>
    <t>кв. 669, 8-911-268-68-66 Светлана Васильева</t>
  </si>
  <si>
    <t>созвон! если не алё - звоните в офис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</si>
  <si>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</si>
  <si>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</si>
  <si>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</si>
  <si>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привезли)новая цена</t>
  </si>
  <si>
    <t>Клиент №5550</t>
  </si>
  <si>
    <t>Колпино, Бульвар трудящихся д. 39</t>
  </si>
  <si>
    <t>кв346 8-905-229-40-70</t>
  </si>
  <si>
    <t>созвон !</t>
  </si>
  <si>
    <t>Клиент №6259</t>
  </si>
  <si>
    <t>СПб, посёлок Шушары, Славянка, ул. Ростовская, д. 6</t>
  </si>
  <si>
    <t>к3, кв.48, 8-921-562-55-39</t>
  </si>
  <si>
    <t>18:30-21:00</t>
  </si>
  <si>
    <t xml:space="preserve">1 - ЧЕК (1-й раз)
 1 - Помпа СТАНДАРТ
 </t>
  </si>
  <si>
    <t>помпа в б/а</t>
  </si>
  <si>
    <t>Клиент№3187</t>
  </si>
  <si>
    <t>СПб, ул. Турку д. 17к2</t>
  </si>
  <si>
    <t>кв. 23, 642-83-33, 706-08-33</t>
  </si>
  <si>
    <t>14:00-17:00</t>
  </si>
  <si>
    <t>с 14!! не раньше!</t>
  </si>
  <si>
    <t>СПб, ул. Латышских Стрелков д. 15к1</t>
  </si>
  <si>
    <t>кв. 68, 12 этаж, 8-928-255-99-57</t>
  </si>
  <si>
    <t>созвон!! как можно раньше.</t>
  </si>
  <si>
    <t>СПб, Спасский переулок д.7</t>
  </si>
  <si>
    <t>кафе Чуланчик 572-64-54</t>
  </si>
  <si>
    <t>11:00-16:00</t>
  </si>
  <si>
    <t>Делать чек всегда.
с 11! обязательно отвезти воду .8-965-017-71-67</t>
  </si>
  <si>
    <t>Старо-Петергофский проспект д. 37</t>
  </si>
  <si>
    <t>парадная 5, кв.87, 8-906-264-30-35</t>
  </si>
  <si>
    <t>вход со двора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</si>
  <si>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</si>
  <si>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</si>
  <si>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</si>
  <si>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</t>
  </si>
  <si>
    <t>Клиент№5686</t>
  </si>
  <si>
    <t>СПБ,Пушкинский р-он, Шушары, Славянка, ул. Ростовская, д. 19/3</t>
  </si>
  <si>
    <t>кв. 20, 8-921-657-89-79</t>
  </si>
  <si>
    <t>12:00-13:00</t>
  </si>
  <si>
    <t>ЕСЛИ НЕ УСПЕВАЕТЕ ОБЯЗАТЕЛЬНО ПОЗВОНИТЕ!!!СОЗВОН ЗА 30 МИНУТ КАК ПОЕДЕТЕ В СЛАВЯНКУ.</t>
  </si>
  <si>
    <t>г. Коммунар, ул. Школьная д.22</t>
  </si>
  <si>
    <t>кв. 24 , 8-931-286-41-14</t>
  </si>
  <si>
    <t>созвон за час.звонить на номер 8-906-272-11-11 Елена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</si>
  <si>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</si>
  <si>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</si>
  <si>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</si>
  <si>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водоносов</t>
  </si>
  <si>
    <t>Ленинградская область, Гатчинский район, Коммунар, ул. Железнодорожная д.2</t>
  </si>
  <si>
    <t>к.А, 8-931-969-18-68</t>
  </si>
  <si>
    <t>этот адрес ориентир -КРАСНЫЙ ПЕРЕУЛОК Д.8</t>
  </si>
  <si>
    <t>СПб, бульвар Александра Грина д. 1</t>
  </si>
  <si>
    <t>кв. 751, 8-981-680-95-98</t>
  </si>
  <si>
    <t>Клиент№6304</t>
  </si>
  <si>
    <t>СПб, Северный пр. д. 6к1</t>
  </si>
  <si>
    <t>кв. 860, 8-952-353-70-97</t>
  </si>
  <si>
    <t>9:00-13:00</t>
  </si>
  <si>
    <t>позвоните утром скажите когда будите  созвон! или после 20:00</t>
  </si>
  <si>
    <t>Клиент №6692</t>
  </si>
  <si>
    <t>СПб, Рабочий пер., д. 4/8</t>
  </si>
  <si>
    <t>кв. 48, 8-921-771-11-08</t>
  </si>
  <si>
    <t>от клиента 5222, СОЗВОН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</si>
  <si>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</si>
  <si>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</si>
  <si>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</si>
  <si>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</si>
  <si>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№4 (11 бут из 20) домофон не работает, встретят. Просили, что бы бутылка была не тёмно синяя!!</t>
  </si>
  <si>
    <t>СПб, поселок Металлострой, ул. Полевая д.9 кв.111</t>
  </si>
  <si>
    <t>8-911-118-47-21</t>
  </si>
  <si>
    <t>8-911-751-56-06</t>
  </si>
  <si>
    <t>СПб, Старо-Петергофский пр. д. 21к8</t>
  </si>
  <si>
    <t>кв. 215, 3й этаж, 8-921-917-95-07</t>
  </si>
  <si>
    <t>возить в указанное время</t>
  </si>
  <si>
    <t>СПб, пр. Юрия Гагарина д. 2к3</t>
  </si>
  <si>
    <t>Автосервис Аргосервис 8-911-180-45-45</t>
  </si>
  <si>
    <t>с 12 будут на месте.  созвон</t>
  </si>
  <si>
    <t>СПб, Железнодорожный переулок д. 12</t>
  </si>
  <si>
    <t>кв. 55, 16й этаж, 8-981-881-87-19</t>
  </si>
  <si>
    <t>созвон заранее. чек у Федора.</t>
  </si>
  <si>
    <t>СПб, ул. Стойкости, д. 15</t>
  </si>
  <si>
    <t>кв. 134, 8-921-090-04-04, 759-09-76, домофон не работает, созвон  8-921-360-05-80</t>
  </si>
  <si>
    <t>2 бут в залог</t>
  </si>
  <si>
    <t>поменяли на плеску натуральную</t>
  </si>
  <si>
    <t>Васильев Сергей</t>
  </si>
  <si>
    <t>СПб, ул. Дибуновская д.53</t>
  </si>
  <si>
    <t>код 38, кв.38, 8-952-361-22-21, 8-953-178-86-49</t>
  </si>
  <si>
    <t>18:00-21:00</t>
  </si>
  <si>
    <t>в долг не отгружать !!не переводят и не отдают, у дверей не оставлять 8-953-178-86-49</t>
  </si>
  <si>
    <t>СПб, ул. Маршала Казакова д. 26</t>
  </si>
  <si>
    <t>, кв. 195, 8-931-250-55-96</t>
  </si>
  <si>
    <t>09:00-12:00</t>
  </si>
  <si>
    <t>Спб, ул. Николая Рубцова  д. 5</t>
  </si>
  <si>
    <t>2-я парадная, кв.804,   8-919-947-59-02</t>
  </si>
  <si>
    <t>СОЗВОН за час</t>
  </si>
  <si>
    <t>г. Колпино, СПб, ул. Труда д. 5</t>
  </si>
  <si>
    <t>8-903-093-94-70</t>
  </si>
  <si>
    <t>12:00-15:00</t>
  </si>
  <si>
    <t xml:space="preserve">100 - Стаканчики для питьевой воды
 1 - ЧЕК (1-й раз)
 10 - Plesca Натуральная, 19 литров (одноразовая бутыль)
 </t>
  </si>
  <si>
    <t>СОЗВОН ЗА ЧАС КЛИЕНТУ НАДО ЭТО ВРЕМЯ ЧТОБЫ УСПЕТЬ ПОДЪЕХАТЬ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</si>
  <si>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</si>
  <si>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</si>
  <si>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</si>
  <si>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СОЗВОН!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</si>
  <si>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</si>
  <si>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</si>
  <si>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</si>
  <si>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</si>
  <si>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</si>
  <si>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</si>
  <si>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 №6633</t>
  </si>
  <si>
    <t>ул. Степана Разина д.9</t>
  </si>
  <si>
    <t>Самовывоз</t>
  </si>
  <si>
    <t>Авизо</t>
  </si>
  <si>
    <t>СПб, улица Степана Разина д.  11</t>
  </si>
  <si>
    <t>САМОВЫВОЗ</t>
  </si>
  <si>
    <t>(вписывать номер п/п в упд)</t>
  </si>
  <si>
    <t>СПб, Степана Разина д. 9-11</t>
  </si>
  <si>
    <t>до 12</t>
  </si>
  <si>
    <t>возврат 4 залогов
у них теперь есть 8 бут их без залога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</si>
</sst>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1" sqref="A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5947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440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500050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>
        <v>50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4250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2554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1999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/>
      <c r="J9" s="56"/>
      <c r="K9" s="56">
        <v>118</v>
      </c>
      <c r="L9" s="56"/>
      <c r="M9" s="56"/>
      <c r="N9" s="56" t="str">
        <f>SUM(I9:M9)</f>
        <v>0</v>
      </c>
      <c r="O9" s="57"/>
      <c r="P9" s="56"/>
      <c r="Q9" s="56">
        <v>11800</v>
      </c>
      <c r="R9" s="56">
        <v>180</v>
      </c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2880</v>
      </c>
      <c r="D10" s="52" t="s">
        <v>53</v>
      </c>
      <c r="E10" s="52" t="s">
        <v>54</v>
      </c>
      <c r="F10" s="54" t="s">
        <v>55</v>
      </c>
      <c r="G10" s="52" t="s">
        <v>44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1450</v>
      </c>
      <c r="R10" s="56">
        <v>50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9">
        <v>94426</v>
      </c>
      <c r="D11" s="52" t="s">
        <v>58</v>
      </c>
      <c r="E11" s="52" t="s">
        <v>59</v>
      </c>
      <c r="F11" s="54" t="s">
        <v>43</v>
      </c>
      <c r="G11" s="52" t="s">
        <v>33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2422</v>
      </c>
      <c r="D12" s="52" t="s">
        <v>62</v>
      </c>
      <c r="E12" s="52" t="s">
        <v>63</v>
      </c>
      <c r="F12" s="54" t="s">
        <v>49</v>
      </c>
      <c r="G12" s="52" t="s">
        <v>64</v>
      </c>
      <c r="H12" s="55"/>
      <c r="I12" s="56"/>
      <c r="J12" s="56"/>
      <c r="K12" s="56"/>
      <c r="L12" s="56">
        <v>6</v>
      </c>
      <c r="M12" s="56"/>
      <c r="N12" s="56" t="str">
        <f>SUM(I12:M12)</f>
        <v>0</v>
      </c>
      <c r="O12" s="57"/>
      <c r="P12" s="56"/>
      <c r="Q12" s="56">
        <v>1020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58">
        <v>94846</v>
      </c>
      <c r="D13" s="46" t="s">
        <v>66</v>
      </c>
      <c r="E13" s="46" t="s">
        <v>67</v>
      </c>
      <c r="F13" s="38" t="s">
        <v>68</v>
      </c>
      <c r="G13" s="46" t="s">
        <v>44</v>
      </c>
      <c r="H13" s="48"/>
      <c r="I13" s="49"/>
      <c r="J13" s="49"/>
      <c r="K13" s="49"/>
      <c r="L13" s="49">
        <v>7</v>
      </c>
      <c r="M13" s="49"/>
      <c r="N13" s="49" t="str">
        <f>SUM(I13:M13)</f>
        <v>0</v>
      </c>
      <c r="O13" s="50"/>
      <c r="P13" s="49">
        <v>1190</v>
      </c>
      <c r="Q13" s="49"/>
      <c r="R13" s="49">
        <v>30</v>
      </c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1011</v>
      </c>
      <c r="D14" s="52" t="s">
        <v>70</v>
      </c>
      <c r="E14" s="52" t="s">
        <v>71</v>
      </c>
      <c r="F14" s="54" t="s">
        <v>72</v>
      </c>
      <c r="G14" s="52" t="s">
        <v>33</v>
      </c>
      <c r="H14" s="55"/>
      <c r="I14" s="56"/>
      <c r="J14" s="56">
        <v>30</v>
      </c>
      <c r="K14" s="56"/>
      <c r="L14" s="56"/>
      <c r="M14" s="56"/>
      <c r="N14" s="56" t="str">
        <f>SUM(I14:M14)</f>
        <v>0</v>
      </c>
      <c r="O14" s="57"/>
      <c r="P14" s="56"/>
      <c r="Q14" s="56">
        <v>3600</v>
      </c>
      <c r="R14" s="56">
        <v>125</v>
      </c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9">
        <v>60095</v>
      </c>
      <c r="D15" s="52" t="s">
        <v>75</v>
      </c>
      <c r="E15" s="52" t="s">
        <v>76</v>
      </c>
      <c r="F15" s="54" t="s">
        <v>77</v>
      </c>
      <c r="G15" s="52" t="s">
        <v>50</v>
      </c>
      <c r="H15" s="55"/>
      <c r="I15" s="56"/>
      <c r="J15" s="56"/>
      <c r="K15" s="56"/>
      <c r="L15" s="56">
        <v>2</v>
      </c>
      <c r="M15" s="56"/>
      <c r="N15" s="56" t="str">
        <f>SUM(I15:M15)</f>
        <v>0</v>
      </c>
      <c r="O15" s="57"/>
      <c r="P15" s="56"/>
      <c r="Q15" s="56">
        <v>370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40</v>
      </c>
      <c r="C16" s="47">
        <v>3188</v>
      </c>
      <c r="D16" s="46" t="s">
        <v>79</v>
      </c>
      <c r="E16" s="46" t="s">
        <v>80</v>
      </c>
      <c r="F16" s="38" t="s">
        <v>81</v>
      </c>
      <c r="G16" s="46" t="s">
        <v>64</v>
      </c>
      <c r="H16" s="48"/>
      <c r="I16" s="49"/>
      <c r="J16" s="49"/>
      <c r="K16" s="49"/>
      <c r="L16" s="49">
        <v>21</v>
      </c>
      <c r="M16" s="49"/>
      <c r="N16" s="49" t="str">
        <f>SUM(I16:M16)</f>
        <v>0</v>
      </c>
      <c r="O16" s="50"/>
      <c r="P16" s="49">
        <v>2730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40</v>
      </c>
      <c r="C17" s="47">
        <v>94615</v>
      </c>
      <c r="D17" s="46" t="s">
        <v>83</v>
      </c>
      <c r="E17" s="46" t="s">
        <v>84</v>
      </c>
      <c r="F17" s="38" t="s">
        <v>72</v>
      </c>
      <c r="G17" s="46" t="s">
        <v>44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40</v>
      </c>
      <c r="C18" s="47">
        <v>3135</v>
      </c>
      <c r="D18" s="46" t="s">
        <v>86</v>
      </c>
      <c r="E18" s="46" t="s">
        <v>87</v>
      </c>
      <c r="F18" s="38" t="s">
        <v>43</v>
      </c>
      <c r="G18" s="46" t="s">
        <v>88</v>
      </c>
      <c r="H18" s="48"/>
      <c r="I18" s="49"/>
      <c r="J18" s="49"/>
      <c r="K18" s="49"/>
      <c r="L18" s="49">
        <v>8</v>
      </c>
      <c r="M18" s="49"/>
      <c r="N18" s="49" t="str">
        <f>SUM(I18:M18)</f>
        <v>0</v>
      </c>
      <c r="O18" s="50"/>
      <c r="P18" s="49">
        <v>1240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90</v>
      </c>
      <c r="C19" s="53">
        <v>91468</v>
      </c>
      <c r="D19" s="52" t="s">
        <v>91</v>
      </c>
      <c r="E19" s="52" t="s">
        <v>92</v>
      </c>
      <c r="F19" s="54" t="s">
        <v>49</v>
      </c>
      <c r="G19" s="52" t="s">
        <v>93</v>
      </c>
      <c r="H19" s="55"/>
      <c r="I19" s="56"/>
      <c r="J19" s="56"/>
      <c r="K19" s="56"/>
      <c r="L19" s="56">
        <v>8</v>
      </c>
      <c r="M19" s="56"/>
      <c r="N19" s="56" t="str">
        <f>SUM(I19:M19)</f>
        <v>0</v>
      </c>
      <c r="O19" s="57"/>
      <c r="P19" s="56"/>
      <c r="Q19" s="56">
        <v>1280</v>
      </c>
      <c r="R19" s="56"/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58">
        <v>4471</v>
      </c>
      <c r="D20" s="46" t="s">
        <v>96</v>
      </c>
      <c r="E20" s="46" t="s">
        <v>97</v>
      </c>
      <c r="F20" s="38" t="s">
        <v>98</v>
      </c>
      <c r="G20" s="46" t="s">
        <v>88</v>
      </c>
      <c r="H20" s="48"/>
      <c r="I20" s="49"/>
      <c r="J20" s="49"/>
      <c r="K20" s="49"/>
      <c r="L20" s="49">
        <v>25</v>
      </c>
      <c r="M20" s="49"/>
      <c r="N20" s="49" t="str">
        <f>SUM(I20:M20)</f>
        <v>0</v>
      </c>
      <c r="O20" s="50"/>
      <c r="P20" s="49">
        <v>3750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40</v>
      </c>
      <c r="C21" s="47">
        <v>2454</v>
      </c>
      <c r="D21" s="46" t="s">
        <v>100</v>
      </c>
      <c r="E21" s="46" t="s">
        <v>101</v>
      </c>
      <c r="F21" s="38" t="s">
        <v>38</v>
      </c>
      <c r="G21" s="46" t="s">
        <v>88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40</v>
      </c>
      <c r="C22" s="58">
        <v>94648</v>
      </c>
      <c r="D22" s="46" t="s">
        <v>103</v>
      </c>
      <c r="E22" s="46" t="s">
        <v>104</v>
      </c>
      <c r="F22" s="38" t="s">
        <v>43</v>
      </c>
      <c r="G22" s="46" t="s">
        <v>93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 t="s">
        <v>105</v>
      </c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107</v>
      </c>
      <c r="C23" s="53">
        <v>3798</v>
      </c>
      <c r="D23" s="52" t="s">
        <v>108</v>
      </c>
      <c r="E23" s="52" t="s">
        <v>109</v>
      </c>
      <c r="F23" s="54" t="s">
        <v>49</v>
      </c>
      <c r="G23" s="52" t="s">
        <v>50</v>
      </c>
      <c r="H23" s="55"/>
      <c r="I23" s="56"/>
      <c r="J23" s="56"/>
      <c r="K23" s="56"/>
      <c r="L23" s="56">
        <v>4</v>
      </c>
      <c r="M23" s="56"/>
      <c r="N23" s="56" t="str">
        <f>SUM(I23:M23)</f>
        <v>0</v>
      </c>
      <c r="O23" s="57"/>
      <c r="P23" s="56"/>
      <c r="Q23" s="56">
        <v>680</v>
      </c>
      <c r="R23" s="56"/>
      <c r="S23" s="54"/>
      <c r="T23" s="54" t="s">
        <v>110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111</v>
      </c>
      <c r="C24" s="53">
        <v>2516</v>
      </c>
      <c r="D24" s="52" t="s">
        <v>112</v>
      </c>
      <c r="E24" s="52" t="s">
        <v>113</v>
      </c>
      <c r="F24" s="54" t="s">
        <v>114</v>
      </c>
      <c r="G24" s="52" t="s">
        <v>44</v>
      </c>
      <c r="H24" s="55"/>
      <c r="I24" s="56"/>
      <c r="J24" s="56"/>
      <c r="K24" s="56"/>
      <c r="L24" s="56">
        <v>5</v>
      </c>
      <c r="M24" s="56"/>
      <c r="N24" s="56" t="str">
        <f>SUM(I24:M24)</f>
        <v>0</v>
      </c>
      <c r="O24" s="57"/>
      <c r="P24" s="56"/>
      <c r="Q24" s="56">
        <v>850</v>
      </c>
      <c r="R24" s="56"/>
      <c r="S24" s="54"/>
      <c r="T24" s="54" t="s">
        <v>115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116</v>
      </c>
      <c r="C25" s="53">
        <v>3623</v>
      </c>
      <c r="D25" s="52" t="s">
        <v>117</v>
      </c>
      <c r="E25" s="52" t="s">
        <v>118</v>
      </c>
      <c r="F25" s="54" t="s">
        <v>119</v>
      </c>
      <c r="G25" s="52" t="s">
        <v>50</v>
      </c>
      <c r="H25" s="55"/>
      <c r="I25" s="56"/>
      <c r="J25" s="56"/>
      <c r="K25" s="56"/>
      <c r="L25" s="56">
        <v>3</v>
      </c>
      <c r="M25" s="56"/>
      <c r="N25" s="56" t="str">
        <f>SUM(I25:M25)</f>
        <v>0</v>
      </c>
      <c r="O25" s="57"/>
      <c r="P25" s="56"/>
      <c r="Q25" s="56">
        <v>555</v>
      </c>
      <c r="R25" s="56"/>
      <c r="S25" s="54"/>
      <c r="T25" s="54" t="s">
        <v>120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121</v>
      </c>
      <c r="C26" s="53">
        <v>3377</v>
      </c>
      <c r="D26" s="52" t="s">
        <v>122</v>
      </c>
      <c r="E26" s="52" t="s">
        <v>123</v>
      </c>
      <c r="F26" s="54" t="s">
        <v>124</v>
      </c>
      <c r="G26" s="52" t="s">
        <v>44</v>
      </c>
      <c r="H26" s="55"/>
      <c r="I26" s="56"/>
      <c r="J26" s="56">
        <v>3</v>
      </c>
      <c r="K26" s="56"/>
      <c r="L26" s="56"/>
      <c r="M26" s="56"/>
      <c r="N26" s="56" t="str">
        <f>SUM(I26:M26)</f>
        <v>0</v>
      </c>
      <c r="O26" s="57"/>
      <c r="P26" s="56"/>
      <c r="Q26" s="56">
        <v>630</v>
      </c>
      <c r="R26" s="56"/>
      <c r="S26" s="54"/>
      <c r="T26" s="54" t="s">
        <v>125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40</v>
      </c>
      <c r="C27" s="47">
        <v>1402</v>
      </c>
      <c r="D27" s="46" t="s">
        <v>126</v>
      </c>
      <c r="E27" s="46" t="s">
        <v>127</v>
      </c>
      <c r="F27" s="38" t="s">
        <v>128</v>
      </c>
      <c r="G27" s="46" t="s">
        <v>88</v>
      </c>
      <c r="H27" s="48"/>
      <c r="I27" s="49"/>
      <c r="J27" s="49"/>
      <c r="K27" s="49"/>
      <c r="L27" s="49">
        <v>6</v>
      </c>
      <c r="M27" s="49"/>
      <c r="N27" s="49" t="str">
        <f>SUM(I27:M27)</f>
        <v>0</v>
      </c>
      <c r="O27" s="50"/>
      <c r="P27" s="49">
        <v>960</v>
      </c>
      <c r="Q27" s="49"/>
      <c r="R27" s="49"/>
      <c r="S27" s="38" t="s">
        <v>105</v>
      </c>
      <c r="T27" s="38" t="s">
        <v>129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130</v>
      </c>
      <c r="C28" s="59">
        <v>60115</v>
      </c>
      <c r="D28" s="52" t="s">
        <v>131</v>
      </c>
      <c r="E28" s="52" t="s">
        <v>132</v>
      </c>
      <c r="F28" s="54" t="s">
        <v>43</v>
      </c>
      <c r="G28" s="52" t="s">
        <v>44</v>
      </c>
      <c r="H28" s="55"/>
      <c r="I28" s="56"/>
      <c r="J28" s="56"/>
      <c r="K28" s="56"/>
      <c r="L28" s="56">
        <v>6</v>
      </c>
      <c r="M28" s="56"/>
      <c r="N28" s="56" t="str">
        <f>SUM(I28:M28)</f>
        <v>0</v>
      </c>
      <c r="O28" s="57"/>
      <c r="P28" s="56"/>
      <c r="Q28" s="56">
        <v>660</v>
      </c>
      <c r="R28" s="56"/>
      <c r="S28" s="54"/>
      <c r="T28" s="54" t="s">
        <v>133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134</v>
      </c>
      <c r="C29" s="53">
        <v>91576</v>
      </c>
      <c r="D29" s="52" t="s">
        <v>135</v>
      </c>
      <c r="E29" s="52" t="s">
        <v>136</v>
      </c>
      <c r="F29" s="54" t="s">
        <v>119</v>
      </c>
      <c r="G29" s="52" t="s">
        <v>64</v>
      </c>
      <c r="H29" s="55"/>
      <c r="I29" s="56"/>
      <c r="J29" s="56"/>
      <c r="K29" s="56"/>
      <c r="L29" s="56">
        <v>12</v>
      </c>
      <c r="M29" s="56"/>
      <c r="N29" s="56" t="str">
        <f>SUM(I29:M29)</f>
        <v>0</v>
      </c>
      <c r="O29" s="57"/>
      <c r="P29" s="56"/>
      <c r="Q29" s="56">
        <v>1740</v>
      </c>
      <c r="R29" s="56">
        <v>60</v>
      </c>
      <c r="S29" s="54"/>
      <c r="T29" s="54" t="s">
        <v>137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138</v>
      </c>
      <c r="C30" s="53">
        <v>5704</v>
      </c>
      <c r="D30" s="52" t="s">
        <v>139</v>
      </c>
      <c r="E30" s="52" t="s">
        <v>140</v>
      </c>
      <c r="F30" s="54" t="s">
        <v>38</v>
      </c>
      <c r="G30" s="52" t="s">
        <v>50</v>
      </c>
      <c r="H30" s="55"/>
      <c r="I30" s="56"/>
      <c r="J30" s="56">
        <v>17</v>
      </c>
      <c r="K30" s="56"/>
      <c r="L30" s="56"/>
      <c r="M30" s="56"/>
      <c r="N30" s="56" t="str">
        <f>SUM(I30:M30)</f>
        <v>0</v>
      </c>
      <c r="O30" s="57"/>
      <c r="P30" s="56"/>
      <c r="Q30" s="56">
        <v>3145</v>
      </c>
      <c r="R30" s="56">
        <v>170</v>
      </c>
      <c r="S30" s="54"/>
      <c r="T30" s="54" t="s">
        <v>141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142</v>
      </c>
      <c r="C31" s="53">
        <v>1721</v>
      </c>
      <c r="D31" s="52" t="s">
        <v>143</v>
      </c>
      <c r="E31" s="52" t="s">
        <v>144</v>
      </c>
      <c r="F31" s="54" t="s">
        <v>49</v>
      </c>
      <c r="G31" s="52" t="s">
        <v>44</v>
      </c>
      <c r="H31" s="55"/>
      <c r="I31" s="56"/>
      <c r="J31" s="56">
        <v>4</v>
      </c>
      <c r="K31" s="56"/>
      <c r="L31" s="56"/>
      <c r="M31" s="56"/>
      <c r="N31" s="56" t="str">
        <f>SUM(I31:M31)</f>
        <v>0</v>
      </c>
      <c r="O31" s="57"/>
      <c r="P31" s="56"/>
      <c r="Q31" s="56">
        <v>0</v>
      </c>
      <c r="R31" s="56"/>
      <c r="S31" s="54"/>
      <c r="T31" s="54" t="s">
        <v>145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146</v>
      </c>
      <c r="C32" s="47">
        <v>3848</v>
      </c>
      <c r="D32" s="46" t="s">
        <v>147</v>
      </c>
      <c r="E32" s="46" t="s">
        <v>148</v>
      </c>
      <c r="F32" s="38" t="s">
        <v>149</v>
      </c>
      <c r="G32" s="46" t="s">
        <v>64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150</v>
      </c>
      <c r="C33" s="58">
        <v>6669</v>
      </c>
      <c r="D33" s="46" t="s">
        <v>151</v>
      </c>
      <c r="E33" s="46" t="s">
        <v>152</v>
      </c>
      <c r="F33" s="38" t="s">
        <v>98</v>
      </c>
      <c r="G33" s="46" t="s">
        <v>88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/>
      <c r="P33" s="49">
        <v>720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153</v>
      </c>
      <c r="C34" s="59">
        <v>94211</v>
      </c>
      <c r="D34" s="52" t="s">
        <v>154</v>
      </c>
      <c r="E34" s="52" t="s">
        <v>155</v>
      </c>
      <c r="F34" s="54" t="s">
        <v>49</v>
      </c>
      <c r="G34" s="52" t="s">
        <v>93</v>
      </c>
      <c r="H34" s="55"/>
      <c r="I34" s="56"/>
      <c r="J34" s="56"/>
      <c r="K34" s="56"/>
      <c r="L34" s="56">
        <v>11</v>
      </c>
      <c r="M34" s="56"/>
      <c r="N34" s="56" t="str">
        <f>SUM(I34:M34)</f>
        <v>0</v>
      </c>
      <c r="O34" s="57"/>
      <c r="P34" s="56"/>
      <c r="Q34" s="56">
        <v>1540</v>
      </c>
      <c r="R34" s="56"/>
      <c r="S34" s="54"/>
      <c r="T34" s="54" t="s">
        <v>156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157</v>
      </c>
      <c r="C35" s="53">
        <v>2174</v>
      </c>
      <c r="D35" s="52" t="s">
        <v>158</v>
      </c>
      <c r="E35" s="52" t="s">
        <v>159</v>
      </c>
      <c r="F35" s="54" t="s">
        <v>160</v>
      </c>
      <c r="G35" s="52" t="s">
        <v>50</v>
      </c>
      <c r="H35" s="55"/>
      <c r="I35" s="56"/>
      <c r="J35" s="56">
        <v>2</v>
      </c>
      <c r="K35" s="56"/>
      <c r="L35" s="56"/>
      <c r="M35" s="56"/>
      <c r="N35" s="56" t="str">
        <f>SUM(I35:M35)</f>
        <v>0</v>
      </c>
      <c r="O35" s="57"/>
      <c r="P35" s="56"/>
      <c r="Q35" s="56">
        <v>480</v>
      </c>
      <c r="R35" s="56"/>
      <c r="S35" s="54"/>
      <c r="T35" s="54"/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40</v>
      </c>
      <c r="C36" s="47">
        <v>3657</v>
      </c>
      <c r="D36" s="46" t="s">
        <v>161</v>
      </c>
      <c r="E36" s="46" t="s">
        <v>162</v>
      </c>
      <c r="F36" s="38" t="s">
        <v>43</v>
      </c>
      <c r="G36" s="46" t="s">
        <v>33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1360</v>
      </c>
      <c r="Q36" s="49"/>
      <c r="R36" s="49"/>
      <c r="S36" s="38"/>
      <c r="T36" s="38" t="s">
        <v>163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164</v>
      </c>
      <c r="C37" s="59">
        <v>60128</v>
      </c>
      <c r="D37" s="52" t="s">
        <v>165</v>
      </c>
      <c r="E37" s="52" t="s">
        <v>166</v>
      </c>
      <c r="F37" s="54" t="s">
        <v>43</v>
      </c>
      <c r="G37" s="52" t="s">
        <v>50</v>
      </c>
      <c r="H37" s="55"/>
      <c r="I37" s="56"/>
      <c r="J37" s="56"/>
      <c r="K37" s="56"/>
      <c r="L37" s="56">
        <v>20</v>
      </c>
      <c r="M37" s="56"/>
      <c r="N37" s="56" t="str">
        <f>SUM(I37:M37)</f>
        <v>0</v>
      </c>
      <c r="O37" s="57"/>
      <c r="P37" s="56"/>
      <c r="Q37" s="56">
        <v>3170</v>
      </c>
      <c r="R37" s="56">
        <v>100</v>
      </c>
      <c r="S37" s="54" t="s">
        <v>167</v>
      </c>
      <c r="T37" s="54" t="s">
        <v>168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169</v>
      </c>
      <c r="C38" s="53">
        <v>2777</v>
      </c>
      <c r="D38" s="52" t="s">
        <v>170</v>
      </c>
      <c r="E38" s="52" t="s">
        <v>171</v>
      </c>
      <c r="F38" s="54" t="s">
        <v>172</v>
      </c>
      <c r="G38" s="52" t="s">
        <v>64</v>
      </c>
      <c r="H38" s="55"/>
      <c r="I38" s="56"/>
      <c r="J38" s="56"/>
      <c r="K38" s="56"/>
      <c r="L38" s="56">
        <v>10</v>
      </c>
      <c r="M38" s="56"/>
      <c r="N38" s="56" t="str">
        <f>SUM(I38:M38)</f>
        <v>0</v>
      </c>
      <c r="O38" s="57"/>
      <c r="P38" s="56"/>
      <c r="Q38" s="56">
        <v>1400</v>
      </c>
      <c r="R38" s="56"/>
      <c r="S38" s="54"/>
      <c r="T38" s="54" t="s">
        <v>173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174</v>
      </c>
      <c r="C39" s="47"/>
      <c r="D39" s="46" t="s">
        <v>175</v>
      </c>
      <c r="E39" s="46" t="s">
        <v>176</v>
      </c>
      <c r="F39" s="38" t="s">
        <v>49</v>
      </c>
      <c r="G39" s="46" t="s">
        <v>33</v>
      </c>
      <c r="H39" s="48"/>
      <c r="I39" s="49"/>
      <c r="J39" s="49"/>
      <c r="K39" s="49"/>
      <c r="L39" s="49"/>
      <c r="M39" s="49">
        <v>1</v>
      </c>
      <c r="N39" s="49" t="str">
        <f>SUM(I39:M39)</f>
        <v>0</v>
      </c>
      <c r="O39" s="50"/>
      <c r="P39" s="49"/>
      <c r="Q39" s="49">
        <v>900</v>
      </c>
      <c r="R39" s="49"/>
      <c r="S39" s="38" t="s">
        <v>177</v>
      </c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179</v>
      </c>
      <c r="C40" s="59">
        <v>6400</v>
      </c>
      <c r="D40" s="52" t="s">
        <v>180</v>
      </c>
      <c r="E40" s="52" t="s">
        <v>181</v>
      </c>
      <c r="F40" s="54" t="s">
        <v>43</v>
      </c>
      <c r="G40" s="52" t="s">
        <v>64</v>
      </c>
      <c r="H40" s="55"/>
      <c r="I40" s="56"/>
      <c r="J40" s="56">
        <v>4</v>
      </c>
      <c r="K40" s="56"/>
      <c r="L40" s="56"/>
      <c r="M40" s="56"/>
      <c r="N40" s="56" t="str">
        <f>SUM(I40:M40)</f>
        <v>0</v>
      </c>
      <c r="O40" s="57"/>
      <c r="P40" s="56"/>
      <c r="Q40" s="56">
        <v>920</v>
      </c>
      <c r="R40" s="56"/>
      <c r="S40" s="54"/>
      <c r="T40" s="54" t="s">
        <v>182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47">
        <v>4425</v>
      </c>
      <c r="D41" s="46" t="s">
        <v>184</v>
      </c>
      <c r="E41" s="46" t="s">
        <v>185</v>
      </c>
      <c r="F41" s="38" t="s">
        <v>49</v>
      </c>
      <c r="G41" s="46" t="s">
        <v>93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40</v>
      </c>
      <c r="C42" s="47">
        <v>94588</v>
      </c>
      <c r="D42" s="46" t="s">
        <v>186</v>
      </c>
      <c r="E42" s="46" t="s">
        <v>187</v>
      </c>
      <c r="F42" s="38" t="s">
        <v>49</v>
      </c>
      <c r="G42" s="46" t="s">
        <v>33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189</v>
      </c>
      <c r="C43" s="47">
        <v>1461</v>
      </c>
      <c r="D43" s="46" t="s">
        <v>190</v>
      </c>
      <c r="E43" s="46" t="s">
        <v>191</v>
      </c>
      <c r="F43" s="38" t="s">
        <v>49</v>
      </c>
      <c r="G43" s="46" t="s">
        <v>64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420</v>
      </c>
      <c r="Q43" s="49"/>
      <c r="R43" s="49"/>
      <c r="S43" s="38"/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47">
        <v>5550</v>
      </c>
      <c r="D44" s="46" t="s">
        <v>194</v>
      </c>
      <c r="E44" s="46" t="s">
        <v>195</v>
      </c>
      <c r="F44" s="38" t="s">
        <v>49</v>
      </c>
      <c r="G44" s="46" t="s">
        <v>93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197</v>
      </c>
      <c r="C45" s="58">
        <v>6259</v>
      </c>
      <c r="D45" s="46" t="s">
        <v>198</v>
      </c>
      <c r="E45" s="46" t="s">
        <v>199</v>
      </c>
      <c r="F45" s="38" t="s">
        <v>200</v>
      </c>
      <c r="G45" s="46" t="s">
        <v>93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490</v>
      </c>
      <c r="Q45" s="49"/>
      <c r="R45" s="49"/>
      <c r="S45" s="38" t="s">
        <v>201</v>
      </c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203</v>
      </c>
      <c r="C46" s="47">
        <v>3187</v>
      </c>
      <c r="D46" s="46" t="s">
        <v>204</v>
      </c>
      <c r="E46" s="46" t="s">
        <v>205</v>
      </c>
      <c r="F46" s="38" t="s">
        <v>206</v>
      </c>
      <c r="G46" s="46" t="s">
        <v>50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420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40</v>
      </c>
      <c r="C47" s="47">
        <v>4639</v>
      </c>
      <c r="D47" s="46" t="s">
        <v>208</v>
      </c>
      <c r="E47" s="46" t="s">
        <v>209</v>
      </c>
      <c r="F47" s="38" t="s">
        <v>119</v>
      </c>
      <c r="G47" s="46" t="s">
        <v>44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40</v>
      </c>
      <c r="C48" s="47">
        <v>92789</v>
      </c>
      <c r="D48" s="46" t="s">
        <v>211</v>
      </c>
      <c r="E48" s="46" t="s">
        <v>212</v>
      </c>
      <c r="F48" s="38" t="s">
        <v>213</v>
      </c>
      <c r="G48" s="46" t="s">
        <v>44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555</v>
      </c>
      <c r="Q48" s="49"/>
      <c r="R48" s="49"/>
      <c r="S48" s="38" t="s">
        <v>105</v>
      </c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40</v>
      </c>
      <c r="C49" s="47">
        <v>94550</v>
      </c>
      <c r="D49" s="46" t="s">
        <v>215</v>
      </c>
      <c r="E49" s="46" t="s">
        <v>216</v>
      </c>
      <c r="F49" s="38" t="s">
        <v>119</v>
      </c>
      <c r="G49" s="46" t="s">
        <v>88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218</v>
      </c>
      <c r="C50" s="47">
        <v>270</v>
      </c>
      <c r="D50" s="46" t="s">
        <v>219</v>
      </c>
      <c r="E50" s="46" t="s">
        <v>220</v>
      </c>
      <c r="F50" s="38" t="s">
        <v>38</v>
      </c>
      <c r="G50" s="46" t="s">
        <v>93</v>
      </c>
      <c r="H50" s="48"/>
      <c r="I50" s="49"/>
      <c r="J50" s="49"/>
      <c r="K50" s="49">
        <v>5</v>
      </c>
      <c r="L50" s="49"/>
      <c r="M50" s="49"/>
      <c r="N50" s="49" t="str">
        <f>SUM(I50:M50)</f>
        <v>0</v>
      </c>
      <c r="O50" s="50"/>
      <c r="P50" s="49">
        <v>800</v>
      </c>
      <c r="Q50" s="49"/>
      <c r="R50" s="49"/>
      <c r="S50" s="38"/>
      <c r="T50" s="38" t="s">
        <v>221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222</v>
      </c>
      <c r="C51" s="47">
        <v>5686</v>
      </c>
      <c r="D51" s="46" t="s">
        <v>223</v>
      </c>
      <c r="E51" s="46" t="s">
        <v>224</v>
      </c>
      <c r="F51" s="38" t="s">
        <v>225</v>
      </c>
      <c r="G51" s="46" t="s">
        <v>93</v>
      </c>
      <c r="H51" s="48"/>
      <c r="I51" s="49"/>
      <c r="J51" s="49">
        <v>1</v>
      </c>
      <c r="K51" s="49"/>
      <c r="L51" s="49"/>
      <c r="M51" s="49"/>
      <c r="N51" s="49" t="str">
        <f>SUM(I51:M51)</f>
        <v>0</v>
      </c>
      <c r="O51" s="50"/>
      <c r="P51" s="49">
        <v>300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40</v>
      </c>
      <c r="C52" s="58">
        <v>94967</v>
      </c>
      <c r="D52" s="46" t="s">
        <v>227</v>
      </c>
      <c r="E52" s="46" t="s">
        <v>228</v>
      </c>
      <c r="F52" s="38" t="s">
        <v>98</v>
      </c>
      <c r="G52" s="46" t="s">
        <v>93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40</v>
      </c>
      <c r="C53" s="58">
        <v>94607</v>
      </c>
      <c r="D53" s="46" t="s">
        <v>230</v>
      </c>
      <c r="E53" s="46" t="s">
        <v>231</v>
      </c>
      <c r="F53" s="38" t="s">
        <v>49</v>
      </c>
      <c r="G53" s="46" t="s">
        <v>33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233</v>
      </c>
      <c r="C54" s="58">
        <v>4256</v>
      </c>
      <c r="D54" s="46" t="s">
        <v>234</v>
      </c>
      <c r="E54" s="46" t="s">
        <v>235</v>
      </c>
      <c r="F54" s="38" t="s">
        <v>38</v>
      </c>
      <c r="G54" s="46" t="s">
        <v>93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40</v>
      </c>
      <c r="C55" s="58">
        <v>94747</v>
      </c>
      <c r="D55" s="46" t="s">
        <v>237</v>
      </c>
      <c r="E55" s="46" t="s">
        <v>238</v>
      </c>
      <c r="F55" s="38" t="s">
        <v>38</v>
      </c>
      <c r="G55" s="46" t="s">
        <v>33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239</v>
      </c>
      <c r="C56" s="58">
        <v>6304</v>
      </c>
      <c r="D56" s="46" t="s">
        <v>240</v>
      </c>
      <c r="E56" s="46" t="s">
        <v>241</v>
      </c>
      <c r="F56" s="38" t="s">
        <v>242</v>
      </c>
      <c r="G56" s="46" t="s">
        <v>64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58">
        <v>6692</v>
      </c>
      <c r="D57" s="46" t="s">
        <v>245</v>
      </c>
      <c r="E57" s="46" t="s">
        <v>246</v>
      </c>
      <c r="F57" s="38" t="s">
        <v>119</v>
      </c>
      <c r="G57" s="46" t="s">
        <v>64</v>
      </c>
      <c r="H57" s="48"/>
      <c r="I57" s="49"/>
      <c r="J57" s="49"/>
      <c r="K57" s="49">
        <v>3</v>
      </c>
      <c r="L57" s="49"/>
      <c r="M57" s="49"/>
      <c r="N57" s="49" t="str">
        <f>SUM(I57:M57)</f>
        <v>0</v>
      </c>
      <c r="O57" s="50"/>
      <c r="P57" s="49">
        <v>570</v>
      </c>
      <c r="Q57" s="49"/>
      <c r="R57" s="49"/>
      <c r="S57" s="38"/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248</v>
      </c>
      <c r="C58" s="47">
        <v>3750</v>
      </c>
      <c r="D58" s="46" t="s">
        <v>249</v>
      </c>
      <c r="E58" s="46" t="s">
        <v>250</v>
      </c>
      <c r="F58" s="38" t="s">
        <v>251</v>
      </c>
      <c r="G58" s="46" t="s">
        <v>88</v>
      </c>
      <c r="H58" s="48"/>
      <c r="I58" s="49"/>
      <c r="J58" s="49"/>
      <c r="K58" s="49">
        <v>3</v>
      </c>
      <c r="L58" s="49"/>
      <c r="M58" s="49"/>
      <c r="N58" s="49" t="str">
        <f>SUM(I58:M58)</f>
        <v>0</v>
      </c>
      <c r="O58" s="50"/>
      <c r="P58" s="49">
        <v>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233</v>
      </c>
      <c r="C59" s="58">
        <v>4589</v>
      </c>
      <c r="D59" s="46" t="s">
        <v>253</v>
      </c>
      <c r="E59" s="46" t="s">
        <v>254</v>
      </c>
      <c r="F59" s="38" t="s">
        <v>49</v>
      </c>
      <c r="G59" s="46" t="s">
        <v>93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40</v>
      </c>
      <c r="C60" s="47">
        <v>4241</v>
      </c>
      <c r="D60" s="46" t="s">
        <v>256</v>
      </c>
      <c r="E60" s="46" t="s">
        <v>257</v>
      </c>
      <c r="F60" s="38" t="s">
        <v>119</v>
      </c>
      <c r="G60" s="46" t="s">
        <v>88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230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40</v>
      </c>
      <c r="C61" s="47">
        <v>92306</v>
      </c>
      <c r="D61" s="46" t="s">
        <v>259</v>
      </c>
      <c r="E61" s="46" t="s">
        <v>260</v>
      </c>
      <c r="F61" s="38" t="s">
        <v>38</v>
      </c>
      <c r="G61" s="46" t="s">
        <v>50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850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40</v>
      </c>
      <c r="C62" s="58">
        <v>94331</v>
      </c>
      <c r="D62" s="46" t="s">
        <v>262</v>
      </c>
      <c r="E62" s="46" t="s">
        <v>263</v>
      </c>
      <c r="F62" s="38" t="s">
        <v>49</v>
      </c>
      <c r="G62" s="46" t="s">
        <v>64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40</v>
      </c>
      <c r="C63" s="47">
        <v>1600</v>
      </c>
      <c r="D63" s="46" t="s">
        <v>265</v>
      </c>
      <c r="E63" s="46" t="s">
        <v>266</v>
      </c>
      <c r="F63" s="38" t="s">
        <v>119</v>
      </c>
      <c r="G63" s="46" t="s">
        <v>88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 t="s">
        <v>267</v>
      </c>
      <c r="P63" s="49">
        <v>1000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269</v>
      </c>
      <c r="C64" s="47">
        <v>2867</v>
      </c>
      <c r="D64" s="46" t="s">
        <v>270</v>
      </c>
      <c r="E64" s="46" t="s">
        <v>271</v>
      </c>
      <c r="F64" s="38" t="s">
        <v>272</v>
      </c>
      <c r="G64" s="46" t="s">
        <v>33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420</v>
      </c>
      <c r="Q64" s="49"/>
      <c r="R64" s="49"/>
      <c r="S64" s="38"/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40</v>
      </c>
      <c r="C65" s="47">
        <v>3751</v>
      </c>
      <c r="D65" s="46" t="s">
        <v>274</v>
      </c>
      <c r="E65" s="46" t="s">
        <v>275</v>
      </c>
      <c r="F65" s="38" t="s">
        <v>276</v>
      </c>
      <c r="G65" s="46" t="s">
        <v>88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40</v>
      </c>
      <c r="C66" s="47">
        <v>92702</v>
      </c>
      <c r="D66" s="46" t="s">
        <v>277</v>
      </c>
      <c r="E66" s="46" t="s">
        <v>278</v>
      </c>
      <c r="F66" s="38" t="s">
        <v>49</v>
      </c>
      <c r="G66" s="46" t="s">
        <v>64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279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233</v>
      </c>
      <c r="C67" s="58">
        <v>4161</v>
      </c>
      <c r="D67" s="46" t="s">
        <v>280</v>
      </c>
      <c r="E67" s="46" t="s">
        <v>281</v>
      </c>
      <c r="F67" s="38" t="s">
        <v>282</v>
      </c>
      <c r="G67" s="46" t="s">
        <v>93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>
        <v>3500</v>
      </c>
      <c r="Q67" s="49"/>
      <c r="R67" s="49"/>
      <c r="S67" s="38" t="s">
        <v>283</v>
      </c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285</v>
      </c>
      <c r="C68" s="47">
        <v>5465</v>
      </c>
      <c r="D68" s="46" t="s">
        <v>286</v>
      </c>
      <c r="E68" s="46" t="s">
        <v>287</v>
      </c>
      <c r="F68" s="38" t="s">
        <v>49</v>
      </c>
      <c r="G68" s="46" t="s">
        <v>44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380</v>
      </c>
      <c r="Q68" s="49"/>
      <c r="R68" s="49"/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289</v>
      </c>
      <c r="C69" s="53">
        <v>5178</v>
      </c>
      <c r="D69" s="52" t="s">
        <v>290</v>
      </c>
      <c r="E69" s="52" t="s">
        <v>291</v>
      </c>
      <c r="F69" s="54" t="s">
        <v>292</v>
      </c>
      <c r="G69" s="52" t="s">
        <v>293</v>
      </c>
      <c r="H69" s="55"/>
      <c r="I69" s="56"/>
      <c r="J69" s="56"/>
      <c r="K69" s="56">
        <v>45</v>
      </c>
      <c r="L69" s="56"/>
      <c r="M69" s="56"/>
      <c r="N69" s="56" t="str">
        <f>SUM(I69:M69)</f>
        <v>0</v>
      </c>
      <c r="O69" s="57">
        <v>21</v>
      </c>
      <c r="P69" s="56">
        <v>2250</v>
      </c>
      <c r="Q69" s="56"/>
      <c r="R69" s="56"/>
      <c r="S69" s="54"/>
      <c r="T69" s="54" t="s">
        <v>294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58">
        <v>6633</v>
      </c>
      <c r="D70" s="46" t="s">
        <v>296</v>
      </c>
      <c r="E70" s="46" t="s">
        <v>297</v>
      </c>
      <c r="F70" s="38" t="s">
        <v>43</v>
      </c>
      <c r="G70" s="46" t="s">
        <v>293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/>
      <c r="P70" s="49">
        <v>300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298</v>
      </c>
      <c r="C71" s="53">
        <v>50011</v>
      </c>
      <c r="D71" s="52" t="s">
        <v>299</v>
      </c>
      <c r="E71" s="52" t="s">
        <v>300</v>
      </c>
      <c r="F71" s="54" t="s">
        <v>160</v>
      </c>
      <c r="G71" s="52" t="s">
        <v>293</v>
      </c>
      <c r="H71" s="55"/>
      <c r="I71" s="56"/>
      <c r="J71" s="56"/>
      <c r="K71" s="56"/>
      <c r="L71" s="56">
        <v>15</v>
      </c>
      <c r="M71" s="56"/>
      <c r="N71" s="56" t="str">
        <f>SUM(I71:M71)</f>
        <v>0</v>
      </c>
      <c r="O71" s="57">
        <v>15</v>
      </c>
      <c r="P71" s="56"/>
      <c r="Q71" s="56">
        <v>1575</v>
      </c>
      <c r="R71" s="56"/>
      <c r="S71" s="54"/>
      <c r="T71" s="54" t="s">
        <v>301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40</v>
      </c>
      <c r="C72" s="47">
        <v>3894</v>
      </c>
      <c r="D72" s="46" t="s">
        <v>302</v>
      </c>
      <c r="E72" s="46" t="s">
        <v>297</v>
      </c>
      <c r="F72" s="38" t="s">
        <v>303</v>
      </c>
      <c r="G72" s="46" t="s">
        <v>293</v>
      </c>
      <c r="H72" s="48"/>
      <c r="I72" s="49"/>
      <c r="J72" s="49"/>
      <c r="K72" s="49">
        <v>8</v>
      </c>
      <c r="L72" s="49"/>
      <c r="M72" s="49"/>
      <c r="N72" s="49" t="str">
        <f>SUM(I72:M72)</f>
        <v>0</v>
      </c>
      <c r="O72" s="50">
        <v>12</v>
      </c>
      <c r="P72" s="49">
        <v>200</v>
      </c>
      <c r="Q72" s="49"/>
      <c r="R72" s="49"/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