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<sst xmlns="http://schemas.openxmlformats.org/spreadsheetml/2006/main" uniqueCount="316">
  <si>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</si>
  <si>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</si>
  <si>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</si>
  <si>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</si>
  <si>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</si>
  <si>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</si>
  <si>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</si>
  <si>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</si>
  <si>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</si>
  <si>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</si>
  <si>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</si>
  <si>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</si>
  <si>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</si>
  <si>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</si>
  <si>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</si>
  <si>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</si>
  <si>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</si>
  <si>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</si>
  <si>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</si>
  <si>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</si>
  <si>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</si>
  <si>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</si>
  <si>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</si>
  <si>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</si>
  <si>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</si>
  <si>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</si>
  <si>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</si>
  <si>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</si>
  <si>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</si>
  <si>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Клиент№6457</t>
  </si>
  <si>
    <t>СПб, пр. Тореза, д. 82</t>
  </si>
  <si>
    <t>кв. 21, 3йэтаж, 8-904-337-65-98 Василий, 8-952-224-54-26 Наталья</t>
  </si>
  <si>
    <t>11:00-14:00</t>
  </si>
  <si>
    <t>Рома</t>
  </si>
  <si>
    <t>СОЗВОН ЗАРАНЕЕ, ЧИСТЫЕ БУТЫЛИ!!! созвон за час, чтобы были на месте. 8-904-337-65-98 Василий - примет воду</t>
  </si>
  <si>
    <t>Ариель</t>
  </si>
  <si>
    <t>СПб, пр. Александровской фермы д. 29</t>
  </si>
  <si>
    <t>Жанна,  331-16-59. 362-70-08, 337-60-60 бухгалтерия</t>
  </si>
  <si>
    <t>09:00-17:00</t>
  </si>
  <si>
    <t>Георгий</t>
  </si>
  <si>
    <t xml:space="preserve">100 - Стаканчики для питьевой воды
 </t>
  </si>
  <si>
    <t>созвон для пропуска,особое заполнение. )</t>
  </si>
  <si>
    <t>Сталь Декор  (ИП НАДОБНИКОВ)</t>
  </si>
  <si>
    <t>СПб, пр. Девятого Января д. 21</t>
  </si>
  <si>
    <t>(812) 339-88-51, (812) 716-55-28</t>
  </si>
  <si>
    <t>10:00-13:00</t>
  </si>
  <si>
    <t>Андрей</t>
  </si>
  <si>
    <t>КАК МОЖНО РАНЬШЕ подписать доки за гаражный  8-964-338-41-03 Елена.  не позже 14-00. короткий день</t>
  </si>
  <si>
    <t>Водоносов</t>
  </si>
  <si>
    <t>Горелово, СПб, ул. Заречная</t>
  </si>
  <si>
    <t>созвон объяснят как проехать, 8-911-213-59-82 СНТ Предпортовец</t>
  </si>
  <si>
    <t>Вячеслав</t>
  </si>
  <si>
    <t>как можно раньше, не успеваете- звоните созвон за час!</t>
  </si>
  <si>
    <t>Клиент №7813</t>
  </si>
  <si>
    <t>Новогорелово, ул. Промышленная, д.8</t>
  </si>
  <si>
    <t>кв. 70, 8-911-188-29-90</t>
  </si>
  <si>
    <t>16:00-18:00</t>
  </si>
  <si>
    <t>Влад</t>
  </si>
  <si>
    <t>Мониторинг ЭйЭфДаблЮ,Водоносов</t>
  </si>
  <si>
    <t>г. Колпино, ул. Финляндская д. 37</t>
  </si>
  <si>
    <t>318-30-39, 8-921-314-77-68, 8-921-581-45-81</t>
  </si>
  <si>
    <t>8:00-15:00</t>
  </si>
  <si>
    <t>Фахри</t>
  </si>
  <si>
    <t>передать договор</t>
  </si>
  <si>
    <t>водоносов</t>
  </si>
  <si>
    <t>СПб, поселок Металлострой, ул. Полевая д.9 кв.111</t>
  </si>
  <si>
    <t>8-911-118-47-21</t>
  </si>
  <si>
    <t>10:00-15:00</t>
  </si>
  <si>
    <t>НАМ ДОЛЖНЫ были 130р
созвон за час. 8-911-751-56-06</t>
  </si>
  <si>
    <t>Ленинградская область, Гатчинский район, Коммунар, ул. Железнодорожная д.27</t>
  </si>
  <si>
    <t>к2, кв.34, 8-953-173-38-37</t>
  </si>
  <si>
    <t>10:00-14:00</t>
  </si>
  <si>
    <t>созвон за час. БУТЫЛИ чистые и аккуратные!</t>
  </si>
  <si>
    <t>Клиент №7377</t>
  </si>
  <si>
    <t>СПб, ул. Малая Бухарестская 10к1</t>
  </si>
  <si>
    <t>кв 620,  8-921-091-99-99  Назар</t>
  </si>
  <si>
    <t>созвон за полчаса.забрать тару</t>
  </si>
  <si>
    <t>Фабрика</t>
  </si>
  <si>
    <t>СПб, набережная реки Екатерингофки  д. 19</t>
  </si>
  <si>
    <t>8-981-830-06-88 Анна</t>
  </si>
  <si>
    <t>8-921-383-72-38 подписать акт приёма передачи.</t>
  </si>
  <si>
    <t>Спб, Шушары, Новгородский пр-т д. 24</t>
  </si>
  <si>
    <t>к2, 8-904-647-76-74 Даниил</t>
  </si>
  <si>
    <t>11:00-15:00</t>
  </si>
  <si>
    <t>с 11! созвон</t>
  </si>
  <si>
    <t>г. Колпино, СПб, Советский бульвар, д. 5</t>
  </si>
  <si>
    <t>ЛитА, налоговая №20, каб 117, 8-999-528-98-63</t>
  </si>
  <si>
    <t xml:space="preserve">1 - ЧЕК (всегда)
 </t>
  </si>
  <si>
    <t>НЕ ПОЗЖЕ 13</t>
  </si>
  <si>
    <t>СПб, ул. Блохина, д. 8 ЛитА</t>
  </si>
  <si>
    <t>Управление Федеральной службы государственной регистрации, кадастра и картографии по Ленинградской области, 8-921-899-35-78</t>
  </si>
  <si>
    <t>10:00-17:00</t>
  </si>
  <si>
    <t>Игорь Г.</t>
  </si>
  <si>
    <t>Клиент№4450</t>
  </si>
  <si>
    <t>Петергоф, СПб, площадь Жертв Революции д. 6</t>
  </si>
  <si>
    <t>кв 6, 8-951-675-69-03</t>
  </si>
  <si>
    <t>СОЗВОН ЗА ЧАС!.</t>
  </si>
  <si>
    <t>водономика</t>
  </si>
  <si>
    <t>СПб, Ленинский пр. д.77</t>
  </si>
  <si>
    <t>К1, Салон красоты Колор Микс, 8-921-407-80-73</t>
  </si>
  <si>
    <t>Никита</t>
  </si>
  <si>
    <t>вход с ленинского проспекта. ВСЕГДА ВОЗИТЬ ЧЕК</t>
  </si>
  <si>
    <t>г. Петергоф, СПб, ул. Царицынская д. 1</t>
  </si>
  <si>
    <t>поликлиника каб 413, 8-911-165-54-34</t>
  </si>
  <si>
    <t>9:00-15:00</t>
  </si>
  <si>
    <t>созвон если не успеваете</t>
  </si>
  <si>
    <t>ПК Исток (бывш. Метрос, бывш. ЗапускИнжиниринг)</t>
  </si>
  <si>
    <t>СПб, ул. Минеральная д. 13</t>
  </si>
  <si>
    <t>Лит К, с ндс созвон утром  8-981-159-33-32</t>
  </si>
  <si>
    <t>Павел</t>
  </si>
  <si>
    <t>с ндс созвон утром  8-981-159-33-32 ОТПРАВЛЯТЬ СЧЁТ buh.pkistok@gmail.com</t>
  </si>
  <si>
    <t>ГУПРЭП «Прогресс»</t>
  </si>
  <si>
    <t>СПб, Костромской пр. д. 4</t>
  </si>
  <si>
    <t>8-911-777-34-45 Кобакова Ольга Викторовна</t>
  </si>
  <si>
    <t>09:00-13:00</t>
  </si>
  <si>
    <t>ЗВОНИТЬ ТОЛЬКО НА НОМЕР 779-10-40 или 8-911-840-25-56 Наталья Назарова (первый номер Ольга  болеет) обед 13 до 14 не примут Поставка №8 (45 из 100)</t>
  </si>
  <si>
    <t>Водономика</t>
  </si>
  <si>
    <t>СПб, Фермское шоссе, д. 10</t>
  </si>
  <si>
    <t>8-911-196-06-06 Dr.S.Levin (стоматология доктора Левина)</t>
  </si>
  <si>
    <t>10:00-18:00</t>
  </si>
  <si>
    <t>забрать тару созвон заранее ,чтобы были на месте! как можно раньше</t>
  </si>
  <si>
    <t>СМК</t>
  </si>
  <si>
    <t>СПб, Волхонское шоссе д. 4Б</t>
  </si>
  <si>
    <t>Максим  - 8-911-111-43-76, 8-911-291-32-88</t>
  </si>
  <si>
    <t>на эфдаб с ндс, см примечаний в базе (на Корабельную только граждане РФ).  ЗАКАЗЫВАЮТ НАТУРАЛЬНУЮ</t>
  </si>
  <si>
    <t>Клиент №8439</t>
  </si>
  <si>
    <t>СПб, 18-линия В.О д.11</t>
  </si>
  <si>
    <t>кв.5, 8-965-783-64-96</t>
  </si>
  <si>
    <t xml:space="preserve">1 - Помпа СТАНДАРТ
 </t>
  </si>
  <si>
    <t>разовый</t>
  </si>
  <si>
    <t>СПб, ул Камышовая д. 52</t>
  </si>
  <si>
    <t>к1, кв.5, 8-911-247-53-60</t>
  </si>
  <si>
    <t xml:space="preserve">3 - Бутыль 19 литров с ручкой
 7 - Пробка для бутылей 19 литров
 </t>
  </si>
  <si>
    <t>Фанерный</t>
  </si>
  <si>
    <t>СПб, посёлок Понтонный, ул. Фанерная д. 5</t>
  </si>
  <si>
    <t>648-16-15(доб.2242), 8-921-356-48-83</t>
  </si>
  <si>
    <t>60 на склад
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
ПЕРЕДАТЬ в след. раз ТН 2895 от 18.06.2020</t>
  </si>
  <si>
    <t>Строймонтаж (Шушары)</t>
  </si>
  <si>
    <t>СПб, поселок Шушары, 3-й Бадаевский проезд</t>
  </si>
  <si>
    <t>Алексей 8-952-456-69-29, 8-908-153-97-25</t>
  </si>
  <si>
    <t>ЗАЕЗЖАЙТЕ В ВОРОТА на эфдаб скидывать счёт на почту niyaz@smontaj.com  (без счёта не оплачивают)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</si>
  <si>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</si>
  <si>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</si>
  <si>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</si>
  <si>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ориентир- правильный ул. Кронштадская д. 2а
8-921-328-57-62</t>
  </si>
  <si>
    <t>Управляющая компания «Северо-Запад(ИП НАДОБНИКОВ))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</si>
  <si>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</si>
  <si>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</si>
  <si>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 !</t>
  </si>
  <si>
    <t>Клиент №8117</t>
  </si>
  <si>
    <t>СПб, Луначарского, д. 45</t>
  </si>
  <si>
    <t>Больница, заед со стороны Северного п. 8-921-406-60-61</t>
  </si>
  <si>
    <t>11:00-13:00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</si>
  <si>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</si>
  <si>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</si>
  <si>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</si>
  <si>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>ПРОНОС БУТЫЛЕЙ 100р (включен в воду). ЗАБРАТЬ ВСЮ ПУСТУЮ ТАРУ, бутыли от лифта пронести кабинет 405 в этот раз звонит на номер 8-812-336-41-91.</t>
  </si>
  <si>
    <t>Клиент №6101</t>
  </si>
  <si>
    <t>СПБ, ул. Заречная д. 25</t>
  </si>
  <si>
    <t>кв.502, 8-903-092-00-45</t>
  </si>
  <si>
    <t>13:00-17:00</t>
  </si>
  <si>
    <t>забрать тару</t>
  </si>
  <si>
    <t>Клиент №6279</t>
  </si>
  <si>
    <t>СПб, ул. Кременчугская д. 27 литер А</t>
  </si>
  <si>
    <t>канцелярия, 8-911-759-13-71 Марина</t>
  </si>
  <si>
    <t>09:00-15:00</t>
  </si>
  <si>
    <t>Тимур</t>
  </si>
  <si>
    <t>передать документы ВСЕГДА ДЕЛАТЬ ЧЕК!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</si>
  <si>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</si>
  <si>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</si>
  <si>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</si>
  <si>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Василий</t>
  </si>
  <si>
    <t>только с ндс ,обязательно подписывать доки!! созвон за час на второй номер, не всегда на месте.Лёшин Александр Леонидович	 8-911-177-07-19</t>
  </si>
  <si>
    <t>Трактордеталь Групп (водоносов)</t>
  </si>
  <si>
    <t>СПб, Пулковское шоссе д. 53</t>
  </si>
  <si>
    <t>8-911-240-07-86 .</t>
  </si>
  <si>
    <t>СХЕМА разгрузки в папке Ани.  развозка по их территории</t>
  </si>
  <si>
    <t>Приморский город - Спиридонов</t>
  </si>
  <si>
    <t>СПб, Петергофское шоссе д. 47</t>
  </si>
  <si>
    <t>литер А, пом.152, -981-681-26-97 Lfhmz</t>
  </si>
  <si>
    <t>09:00-16:00</t>
  </si>
  <si>
    <t>на эфдаб с ндс! 8-981-681-26-97 ДАРЬЯ- созвон на этот номер ЗАРАНЕЕ! пятница- короткий день.457-10-00. подписать доки за прошлую поставку</t>
  </si>
  <si>
    <t>Монтажные системы</t>
  </si>
  <si>
    <t>СПб, ул.Домостроительная д.4 лит.А</t>
  </si>
  <si>
    <t>оф.229, тел. 8-921-581-01-09 Любовь</t>
  </si>
  <si>
    <t>Планета  (ИП НАДОБНИКОВ)</t>
  </si>
  <si>
    <t>СПб, Межевой канал д. 5</t>
  </si>
  <si>
    <t>литер АН, пом 118, аптечный пункт, 677-60-46, 2-й этаж</t>
  </si>
  <si>
    <t>когда зайдёте на стекле есть телефон- звоните.</t>
  </si>
  <si>
    <t>Лаборатория 01</t>
  </si>
  <si>
    <t>СПб, ул. Решетникова д.15А</t>
  </si>
  <si>
    <t>помещение 16-Н, офис 200-3., 8-812-701-07-15 + добавочный 301</t>
  </si>
  <si>
    <t>на эфдаб подписать доки</t>
  </si>
  <si>
    <t>МетеоКомфорт</t>
  </si>
  <si>
    <t>СПб, Ленинский проспект д. 93к2</t>
  </si>
  <si>
    <t>кв. 825,10ая парадная , 8-921-397-37-43.</t>
  </si>
  <si>
    <t>домофон работает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</si>
  <si>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</si>
  <si>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</si>
  <si>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</si>
  <si>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</si>
  <si>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на эфдаб с ндс  как можно раньше.  особое заполнение см. папку.</t>
  </si>
  <si>
    <t>Клиент №7562</t>
  </si>
  <si>
    <t>СПб, ул. Софийская д. 60</t>
  </si>
  <si>
    <t>склад 1/3, 8-911-195-56-46</t>
  </si>
  <si>
    <t>СПб, ул. Маршала Говорова, д. 42</t>
  </si>
  <si>
    <t>3-й этаж, созвон, 8-911-957-42-43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</si>
  <si>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</si>
  <si>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</si>
  <si>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8-911-033-61-77 созвон, заберут воду сами</t>
  </si>
  <si>
    <t>Клиент №8048</t>
  </si>
  <si>
    <t>СПб, ул. Доблести д. 18</t>
  </si>
  <si>
    <t>к1, кв.754, 8-951-668-11-62</t>
  </si>
  <si>
    <t>18:00-21:00</t>
  </si>
  <si>
    <t>Крона М</t>
  </si>
  <si>
    <t>СПб, ул. Профессора Качалова д. 9</t>
  </si>
  <si>
    <t>Корсак Алексей 8-906-278-22-75 ,  Шишковский Георгий 8-950-032-76-23 , Фролов Сергей 8-921-566-54-40  работают сменно</t>
  </si>
  <si>
    <t>Клиент №5016</t>
  </si>
  <si>
    <t>СПб,Конногвардейский бульвар д. 3</t>
  </si>
  <si>
    <t>бизнес центр, 4-й этаж, 8-953-341-31-03</t>
  </si>
  <si>
    <t>КАК МОЖНО РАНЬШЕ доп. номер 8-953-341-31-03 .Включать подъём 10р/бут
НАДО ЗАБИРАТЬ ПУСТУЮ ТАРУ. ПОМОГИТЕ ПОСТАВИТЬ БУТЫЛЬ НА КУЛЕР ЖЕНСКИЙ КОЛЛЕКТИВ.не раньше 12</t>
  </si>
  <si>
    <t>Клиент №7979</t>
  </si>
  <si>
    <t>СПб, Московский пр., д. 183-185</t>
  </si>
  <si>
    <t>кв 497, этаж 14, парадная 4, 8-967-851-83-15</t>
  </si>
  <si>
    <t>ЗАБРАТЬ ТАРУ</t>
  </si>
  <si>
    <t>СПб, ул. Касимовская д. 5</t>
  </si>
  <si>
    <t>офис 401, 8-964-342-23-30</t>
  </si>
  <si>
    <t>Полигон</t>
  </si>
  <si>
    <t>г. Колпино, СПб, ул. Понтонная</t>
  </si>
  <si>
    <t>6 км, 8-906-226-16-20 Андрей</t>
  </si>
  <si>
    <t>в след раз. ПЕРЕДАТЬ накладную от 29.09.  10 по старому договору и 15 по Договор No 8/2020П от 27.08.2020 новому ЗАБРАТЬ у них договор- ппередать в офис (в след раз вернём подписанный) ЗАБИРАТЬ ВСЮ ПУСТУЮ ТАРУ!!!.ОСОБОЕ ЗАПОЛНЕНИЕ В ПАПКЕ  Контракт №1/2020 П от 01.06.2020,созвон утром для пропуска!! НА КАЖДУЮ ПОСТАВКУ - доки! подписать акт.ЗАБРАТЬ ПУСТЫЕ БУТ (ОКОЛО 40)</t>
  </si>
  <si>
    <t>ТД Балтика</t>
  </si>
  <si>
    <t>СПб, пр. Солидарности, д. 3к3</t>
  </si>
  <si>
    <t>1-й этаж, офис,  8-911-919-65-12</t>
  </si>
  <si>
    <t>подписать договор и забрать счёт фактуру. с ндс созвон за час ! . Поставка №3 (10 из 12) ПОСТАВКА АКТ-ПРИЁМА ПЕРЕДАЧИ. Обязательно созвон - скажет куда отгрузить</t>
  </si>
  <si>
    <t>СПб, Лиговский пр.д.50</t>
  </si>
  <si>
    <t>к2, пом.16А, 8-812-467-36-35</t>
  </si>
  <si>
    <t>отвезти на 3d сканирование образец НОВЫЙ СПРОСИТЬ У НИКИТЫ бутыли без ручки</t>
  </si>
  <si>
    <t>СПб, Калининский район, ул. Васенко д. 12</t>
  </si>
  <si>
    <t>кв. 148, 3 этаж (лифт есть), 8-911-909-24-95</t>
  </si>
  <si>
    <t>созвон!!новая цена</t>
  </si>
  <si>
    <t>Клиент№391</t>
  </si>
  <si>
    <t>поселок Мурино, СПб, Привокзальная площадь д. 3к1</t>
  </si>
  <si>
    <t>кв. 410, 8-911-936-39-43, 8-921-863-33-60</t>
  </si>
  <si>
    <t>созвон!</t>
  </si>
  <si>
    <t>Клиент №8441</t>
  </si>
  <si>
    <t>СПБ, ул. Лёни Голикова д. 53</t>
  </si>
  <si>
    <t>кв.148, 8-981-767-28-47</t>
  </si>
  <si>
    <t>ЗЛакомка</t>
  </si>
  <si>
    <t>СПб, ул. Есенина д. 19</t>
  </si>
  <si>
    <t>Деловой центр, 8-905-205-45-45</t>
  </si>
  <si>
    <t>на эфдаб при подъезде позвонить оформят пропуск</t>
  </si>
  <si>
    <t>СПб, пр. Маршала Казакова д. 28</t>
  </si>
  <si>
    <t>8-904-518-73-79</t>
  </si>
  <si>
    <t>с утра набрать уточнить время забрать тару проверить бутыли чтобы были не мятые и отдать 900р в зять в офисе</t>
  </si>
  <si>
    <t>Клиент№7446</t>
  </si>
  <si>
    <t>СПб. ул. Латышских стрелков д. 15/1</t>
  </si>
  <si>
    <t>кв 52,  8-911-702-32-20</t>
  </si>
  <si>
    <t>13:00-15:00</t>
  </si>
  <si>
    <t>Клиент №8442</t>
  </si>
  <si>
    <t>СПб, Петергофское шоссе д. 21к3</t>
  </si>
  <si>
    <t>кв. 154, 9й этаж, 8-960-242-69-88, +7-812-690-93-37</t>
  </si>
  <si>
    <t>Клиент №8443</t>
  </si>
  <si>
    <t>СПб, ул. Фёдора Абрамова д. 18к1</t>
  </si>
  <si>
    <t>кв. 675, 3я парадная, 11й этаж, 8-981-711-76-83</t>
  </si>
  <si>
    <t>Гриченков Александр</t>
  </si>
  <si>
    <t>СПб, пр. Ветеранов д. 114к1</t>
  </si>
  <si>
    <t>кв 178,8-981-881-48-38, 8-931-288-40-09</t>
  </si>
  <si>
    <t>14:00-16:00</t>
  </si>
  <si>
    <t>СОЗВОН за час ОБЯЗАТЕЛЕН ЗАБРАТЬ ПУСТУЮ ТАРУ ,- звонить на второй номер (Елена). оплата на карту МИТЕ</t>
  </si>
  <si>
    <t>Клиент №7721</t>
  </si>
  <si>
    <t>СПб, ул. Вавиловых , д. 4, к. 2</t>
  </si>
  <si>
    <t>кв. 130, 5 этаж. 8-905-288-00-08</t>
  </si>
  <si>
    <t>-</t>
  </si>
  <si>
    <t>Клиент №8444</t>
  </si>
  <si>
    <t>СПб, ул. Гатчинская д. 1/56</t>
  </si>
  <si>
    <t>кв. 73, 8-999-523-87-09</t>
  </si>
  <si>
    <t>созвон - домофон тихий.</t>
  </si>
  <si>
    <t>Клиент№6565</t>
  </si>
  <si>
    <t>СПб, ул. Типанова, д. 27/39 корпус 2</t>
  </si>
  <si>
    <t>кв. 240, 8-911-786-40-07, домофон не работает</t>
  </si>
  <si>
    <t>забрать пустые и оставить полные у двери</t>
  </si>
  <si>
    <t>Клиент №8445</t>
  </si>
  <si>
    <t>СПб, ул. Ивана Черных, д. 15</t>
  </si>
  <si>
    <t>кв. 78, 8-921-778-55-81</t>
  </si>
  <si>
    <t>18:00-20:00</t>
  </si>
  <si>
    <t>Клиент №8120</t>
  </si>
  <si>
    <t>СПб, ул. Оптиков, д. 37</t>
  </si>
  <si>
    <t>кв. 768,  3 таж, 8-985-145-42-10</t>
  </si>
  <si>
    <t>1 бут заменить (была с осадком)</t>
  </si>
  <si>
    <t>Клиент№96993</t>
  </si>
  <si>
    <t>СПб. Ул. Лиственная д. 18к1</t>
  </si>
  <si>
    <t>кв. 271, 5й этаж, лифт есть, 8-911-775-46-92</t>
  </si>
  <si>
    <t>17:00-19:00</t>
  </si>
  <si>
    <t>НЕ ОСТАВЛЯТЬ бутыли у двери! Пакет "Больша семья" на 80 бут Поставка №4 (24 из 80)</t>
  </si>
  <si>
    <t>СПб, пр. Маршала Казакова д. 72</t>
  </si>
  <si>
    <t>кв. 209, 8-911-868-20-13</t>
  </si>
  <si>
    <t>Клиент №7556</t>
  </si>
  <si>
    <t>СПб. ул. Латышских стрелков д. 17</t>
  </si>
  <si>
    <t>кв. 368, 8-965-079-03-45, 8-964-360-62-63</t>
  </si>
  <si>
    <t>Оксана</t>
  </si>
  <si>
    <t>СПб, ул. Среднерогатская, д. 9</t>
  </si>
  <si>
    <t>кв. 230, тел. 8-911-796-38-57 Оксана</t>
  </si>
  <si>
    <t>13:00-16:00</t>
  </si>
  <si>
    <t>созвон за час!!!</t>
  </si>
  <si>
    <t>СПб, Трамвайный проспект д. 12к2</t>
  </si>
  <si>
    <t>8-965-082-89-32</t>
  </si>
  <si>
    <t>созвон - объяснят как найти (обойти слева здание). в пятницу до 17 работают</t>
  </si>
  <si>
    <t>Клиент №8446</t>
  </si>
  <si>
    <t>СПб, Искровский пр. д. 9</t>
  </si>
  <si>
    <t>, кв. 525,2й этаж, домофон не работает. 8-952-225-79-09</t>
  </si>
  <si>
    <t>Клиент №8447</t>
  </si>
  <si>
    <t>СПб, ул. Туристская д. 11к2</t>
  </si>
  <si>
    <t>кв. 269, 8-981-123-03-57</t>
  </si>
  <si>
    <t>15:00-17:00</t>
  </si>
  <si>
    <t>оплачено на карту МИТЕ 23.10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</si>
</sst>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5" sqref="C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6457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735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1132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>
        <v>15</v>
      </c>
      <c r="L7" s="56"/>
      <c r="M7" s="56"/>
      <c r="N7" s="56" t="str">
        <f>SUM(I7:M7)</f>
        <v>0</v>
      </c>
      <c r="O7" s="57"/>
      <c r="P7" s="56"/>
      <c r="Q7" s="56">
        <v>2125</v>
      </c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4193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/>
      <c r="L8" s="56">
        <v>2</v>
      </c>
      <c r="M8" s="56"/>
      <c r="N8" s="56" t="str">
        <f>SUM(I8:M8)</f>
        <v>0</v>
      </c>
      <c r="O8" s="57"/>
      <c r="P8" s="56"/>
      <c r="Q8" s="56">
        <v>380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93347</v>
      </c>
      <c r="D9" s="46" t="s">
        <v>49</v>
      </c>
      <c r="E9" s="46" t="s">
        <v>50</v>
      </c>
      <c r="F9" s="38" t="s">
        <v>45</v>
      </c>
      <c r="G9" s="46" t="s">
        <v>51</v>
      </c>
      <c r="H9" s="48"/>
      <c r="I9" s="49"/>
      <c r="J9" s="49"/>
      <c r="K9" s="49"/>
      <c r="L9" s="49">
        <v>7</v>
      </c>
      <c r="M9" s="49"/>
      <c r="N9" s="49" t="str">
        <f>SUM(I9:M9)</f>
        <v>0</v>
      </c>
      <c r="O9" s="50"/>
      <c r="P9" s="49">
        <v>1190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58">
        <v>7813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91141</v>
      </c>
      <c r="D11" s="52" t="s">
        <v>59</v>
      </c>
      <c r="E11" s="52" t="s">
        <v>60</v>
      </c>
      <c r="F11" s="54" t="s">
        <v>61</v>
      </c>
      <c r="G11" s="52" t="s">
        <v>62</v>
      </c>
      <c r="H11" s="55"/>
      <c r="I11" s="56"/>
      <c r="J11" s="56"/>
      <c r="K11" s="56"/>
      <c r="L11" s="56">
        <v>30</v>
      </c>
      <c r="M11" s="56"/>
      <c r="N11" s="56" t="str">
        <f>SUM(I11:M11)</f>
        <v>0</v>
      </c>
      <c r="O11" s="57"/>
      <c r="P11" s="56"/>
      <c r="Q11" s="56">
        <v>3750</v>
      </c>
      <c r="R11" s="56">
        <v>150</v>
      </c>
      <c r="S11" s="54"/>
      <c r="T11" s="54" t="s">
        <v>63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58">
        <v>4589</v>
      </c>
      <c r="D12" s="46" t="s">
        <v>65</v>
      </c>
      <c r="E12" s="46" t="s">
        <v>66</v>
      </c>
      <c r="F12" s="38" t="s">
        <v>67</v>
      </c>
      <c r="G12" s="46" t="s">
        <v>62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500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58">
        <v>94473</v>
      </c>
      <c r="D13" s="46" t="s">
        <v>69</v>
      </c>
      <c r="E13" s="46" t="s">
        <v>70</v>
      </c>
      <c r="F13" s="38" t="s">
        <v>71</v>
      </c>
      <c r="G13" s="46" t="s">
        <v>62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875</v>
      </c>
      <c r="Q13" s="49"/>
      <c r="R13" s="49">
        <v>25</v>
      </c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58">
        <v>7377</v>
      </c>
      <c r="D14" s="46" t="s">
        <v>74</v>
      </c>
      <c r="E14" s="46" t="s">
        <v>75</v>
      </c>
      <c r="F14" s="38" t="s">
        <v>67</v>
      </c>
      <c r="G14" s="46" t="s">
        <v>46</v>
      </c>
      <c r="H14" s="48"/>
      <c r="I14" s="49"/>
      <c r="J14" s="49"/>
      <c r="K14" s="49"/>
      <c r="L14" s="49">
        <v>0</v>
      </c>
      <c r="M14" s="49"/>
      <c r="N14" s="49" t="str">
        <f>SUM(I14:M14)</f>
        <v>0</v>
      </c>
      <c r="O14" s="50"/>
      <c r="P14" s="49"/>
      <c r="Q14" s="49">
        <v>0</v>
      </c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12344</v>
      </c>
      <c r="D15" s="52" t="s">
        <v>78</v>
      </c>
      <c r="E15" s="52" t="s">
        <v>79</v>
      </c>
      <c r="F15" s="54" t="s">
        <v>67</v>
      </c>
      <c r="G15" s="52" t="s">
        <v>57</v>
      </c>
      <c r="H15" s="55"/>
      <c r="I15" s="56"/>
      <c r="J15" s="56"/>
      <c r="K15" s="56"/>
      <c r="L15" s="56">
        <v>4</v>
      </c>
      <c r="M15" s="56"/>
      <c r="N15" s="56" t="str">
        <f>SUM(I15:M15)</f>
        <v>0</v>
      </c>
      <c r="O15" s="57">
        <v>0</v>
      </c>
      <c r="P15" s="56"/>
      <c r="Q15" s="56">
        <v>400</v>
      </c>
      <c r="R15" s="56"/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48</v>
      </c>
      <c r="C16" s="47">
        <v>4571</v>
      </c>
      <c r="D16" s="46" t="s">
        <v>81</v>
      </c>
      <c r="E16" s="46" t="s">
        <v>82</v>
      </c>
      <c r="F16" s="38" t="s">
        <v>83</v>
      </c>
      <c r="G16" s="46" t="s">
        <v>62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48</v>
      </c>
      <c r="C17" s="47">
        <v>2471</v>
      </c>
      <c r="D17" s="46" t="s">
        <v>85</v>
      </c>
      <c r="E17" s="46" t="s">
        <v>86</v>
      </c>
      <c r="F17" s="38" t="s">
        <v>45</v>
      </c>
      <c r="G17" s="46" t="s">
        <v>62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 t="s">
        <v>87</v>
      </c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48</v>
      </c>
      <c r="C18" s="47">
        <v>2359</v>
      </c>
      <c r="D18" s="46" t="s">
        <v>89</v>
      </c>
      <c r="E18" s="46" t="s">
        <v>90</v>
      </c>
      <c r="F18" s="38" t="s">
        <v>91</v>
      </c>
      <c r="G18" s="46" t="s">
        <v>92</v>
      </c>
      <c r="H18" s="48"/>
      <c r="I18" s="49"/>
      <c r="J18" s="49"/>
      <c r="K18" s="49"/>
      <c r="L18" s="49">
        <v>12</v>
      </c>
      <c r="M18" s="49"/>
      <c r="N18" s="49" t="str">
        <f>SUM(I18:M18)</f>
        <v>0</v>
      </c>
      <c r="O18" s="50"/>
      <c r="P18" s="49">
        <v>1680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93</v>
      </c>
      <c r="C19" s="47">
        <v>4450</v>
      </c>
      <c r="D19" s="46" t="s">
        <v>94</v>
      </c>
      <c r="E19" s="46" t="s">
        <v>95</v>
      </c>
      <c r="F19" s="38" t="s">
        <v>67</v>
      </c>
      <c r="G19" s="46" t="s">
        <v>51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97</v>
      </c>
      <c r="C20" s="58">
        <v>60144</v>
      </c>
      <c r="D20" s="46" t="s">
        <v>98</v>
      </c>
      <c r="E20" s="46" t="s">
        <v>99</v>
      </c>
      <c r="F20" s="38" t="s">
        <v>83</v>
      </c>
      <c r="G20" s="46" t="s">
        <v>100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 t="s">
        <v>87</v>
      </c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64</v>
      </c>
      <c r="C21" s="58">
        <v>4580</v>
      </c>
      <c r="D21" s="46" t="s">
        <v>102</v>
      </c>
      <c r="E21" s="46" t="s">
        <v>103</v>
      </c>
      <c r="F21" s="38" t="s">
        <v>104</v>
      </c>
      <c r="G21" s="46" t="s">
        <v>51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 t="s">
        <v>87</v>
      </c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106</v>
      </c>
      <c r="C22" s="53">
        <v>2485</v>
      </c>
      <c r="D22" s="52" t="s">
        <v>107</v>
      </c>
      <c r="E22" s="52" t="s">
        <v>108</v>
      </c>
      <c r="F22" s="54" t="s">
        <v>67</v>
      </c>
      <c r="G22" s="52" t="s">
        <v>109</v>
      </c>
      <c r="H22" s="55"/>
      <c r="I22" s="56"/>
      <c r="J22" s="56"/>
      <c r="K22" s="56">
        <v>20</v>
      </c>
      <c r="L22" s="56"/>
      <c r="M22" s="56"/>
      <c r="N22" s="56" t="str">
        <f>SUM(I22:M22)</f>
        <v>0</v>
      </c>
      <c r="O22" s="57"/>
      <c r="P22" s="56"/>
      <c r="Q22" s="56">
        <v>2600</v>
      </c>
      <c r="R22" s="56"/>
      <c r="S22" s="54"/>
      <c r="T22" s="54" t="s">
        <v>110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111</v>
      </c>
      <c r="C23" s="59">
        <v>94239</v>
      </c>
      <c r="D23" s="52" t="s">
        <v>112</v>
      </c>
      <c r="E23" s="52" t="s">
        <v>113</v>
      </c>
      <c r="F23" s="54" t="s">
        <v>114</v>
      </c>
      <c r="G23" s="52" t="s">
        <v>33</v>
      </c>
      <c r="H23" s="55"/>
      <c r="I23" s="56"/>
      <c r="J23" s="56"/>
      <c r="K23" s="56"/>
      <c r="L23" s="56">
        <v>5</v>
      </c>
      <c r="M23" s="56"/>
      <c r="N23" s="56" t="str">
        <f>SUM(I23:M23)</f>
        <v>0</v>
      </c>
      <c r="O23" s="57"/>
      <c r="P23" s="56"/>
      <c r="Q23" s="56">
        <v>650</v>
      </c>
      <c r="R23" s="56"/>
      <c r="S23" s="54"/>
      <c r="T23" s="54" t="s">
        <v>115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116</v>
      </c>
      <c r="C24" s="58">
        <v>60202</v>
      </c>
      <c r="D24" s="46" t="s">
        <v>117</v>
      </c>
      <c r="E24" s="46" t="s">
        <v>118</v>
      </c>
      <c r="F24" s="38" t="s">
        <v>119</v>
      </c>
      <c r="G24" s="46" t="s">
        <v>109</v>
      </c>
      <c r="H24" s="48"/>
      <c r="I24" s="49"/>
      <c r="J24" s="49"/>
      <c r="K24" s="49"/>
      <c r="L24" s="49">
        <v>0</v>
      </c>
      <c r="M24" s="49"/>
      <c r="N24" s="49" t="str">
        <f>SUM(I24:M24)</f>
        <v>0</v>
      </c>
      <c r="O24" s="50"/>
      <c r="P24" s="49">
        <v>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121</v>
      </c>
      <c r="C25" s="53">
        <v>1026</v>
      </c>
      <c r="D25" s="52" t="s">
        <v>122</v>
      </c>
      <c r="E25" s="52" t="s">
        <v>123</v>
      </c>
      <c r="F25" s="54" t="s">
        <v>67</v>
      </c>
      <c r="G25" s="52" t="s">
        <v>51</v>
      </c>
      <c r="H25" s="55"/>
      <c r="I25" s="56"/>
      <c r="J25" s="56">
        <v>6</v>
      </c>
      <c r="K25" s="56"/>
      <c r="L25" s="56"/>
      <c r="M25" s="56"/>
      <c r="N25" s="56" t="str">
        <f>SUM(I25:M25)</f>
        <v>0</v>
      </c>
      <c r="O25" s="57"/>
      <c r="P25" s="56"/>
      <c r="Q25" s="56">
        <v>1380</v>
      </c>
      <c r="R25" s="56"/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125</v>
      </c>
      <c r="C26" s="58">
        <v>8439</v>
      </c>
      <c r="D26" s="46" t="s">
        <v>126</v>
      </c>
      <c r="E26" s="46" t="s">
        <v>127</v>
      </c>
      <c r="F26" s="38" t="s">
        <v>71</v>
      </c>
      <c r="G26" s="46" t="s">
        <v>92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300</v>
      </c>
      <c r="Q26" s="49"/>
      <c r="R26" s="49"/>
      <c r="S26" s="38" t="s">
        <v>128</v>
      </c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129</v>
      </c>
      <c r="C27" s="47"/>
      <c r="D27" s="46" t="s">
        <v>130</v>
      </c>
      <c r="E27" s="46" t="s">
        <v>131</v>
      </c>
      <c r="F27" s="38" t="s">
        <v>45</v>
      </c>
      <c r="G27" s="46" t="s">
        <v>109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>
        <v>1370</v>
      </c>
      <c r="Q27" s="49"/>
      <c r="R27" s="49"/>
      <c r="S27" s="38" t="s">
        <v>132</v>
      </c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133</v>
      </c>
      <c r="C28" s="53">
        <v>1999</v>
      </c>
      <c r="D28" s="52" t="s">
        <v>134</v>
      </c>
      <c r="E28" s="52" t="s">
        <v>135</v>
      </c>
      <c r="F28" s="54" t="s">
        <v>67</v>
      </c>
      <c r="G28" s="52" t="s">
        <v>39</v>
      </c>
      <c r="H28" s="55"/>
      <c r="I28" s="56"/>
      <c r="J28" s="56"/>
      <c r="K28" s="56"/>
      <c r="L28" s="56">
        <v>60</v>
      </c>
      <c r="M28" s="56"/>
      <c r="N28" s="56" t="str">
        <f>SUM(I28:M28)</f>
        <v>0</v>
      </c>
      <c r="O28" s="57"/>
      <c r="P28" s="56"/>
      <c r="Q28" s="56">
        <v>6000</v>
      </c>
      <c r="R28" s="56"/>
      <c r="S28" s="54"/>
      <c r="T28" s="54" t="s">
        <v>136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137</v>
      </c>
      <c r="C29" s="59">
        <v>6157</v>
      </c>
      <c r="D29" s="52" t="s">
        <v>138</v>
      </c>
      <c r="E29" s="52" t="s">
        <v>139</v>
      </c>
      <c r="F29" s="54" t="s">
        <v>45</v>
      </c>
      <c r="G29" s="52" t="s">
        <v>62</v>
      </c>
      <c r="H29" s="55"/>
      <c r="I29" s="56"/>
      <c r="J29" s="56"/>
      <c r="K29" s="56"/>
      <c r="L29" s="56">
        <v>10</v>
      </c>
      <c r="M29" s="56"/>
      <c r="N29" s="56" t="str">
        <f>SUM(I29:M29)</f>
        <v>0</v>
      </c>
      <c r="O29" s="57"/>
      <c r="P29" s="56"/>
      <c r="Q29" s="56">
        <v>1400</v>
      </c>
      <c r="R29" s="56"/>
      <c r="S29" s="54"/>
      <c r="T29" s="54" t="s">
        <v>140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141</v>
      </c>
      <c r="C30" s="58">
        <v>6575</v>
      </c>
      <c r="D30" s="46" t="s">
        <v>142</v>
      </c>
      <c r="E30" s="46" t="s">
        <v>143</v>
      </c>
      <c r="F30" s="38" t="s">
        <v>67</v>
      </c>
      <c r="G30" s="46" t="s">
        <v>51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570</v>
      </c>
      <c r="Q30" s="49"/>
      <c r="R30" s="49"/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145</v>
      </c>
      <c r="C31" s="53">
        <v>3891</v>
      </c>
      <c r="D31" s="52" t="s">
        <v>146</v>
      </c>
      <c r="E31" s="52" t="s">
        <v>147</v>
      </c>
      <c r="F31" s="54" t="s">
        <v>67</v>
      </c>
      <c r="G31" s="52" t="s">
        <v>62</v>
      </c>
      <c r="H31" s="55"/>
      <c r="I31" s="56"/>
      <c r="J31" s="56"/>
      <c r="K31" s="56"/>
      <c r="L31" s="56">
        <v>3</v>
      </c>
      <c r="M31" s="56"/>
      <c r="N31" s="56" t="str">
        <f>SUM(I31:M31)</f>
        <v>0</v>
      </c>
      <c r="O31" s="57"/>
      <c r="P31" s="56"/>
      <c r="Q31" s="56">
        <v>555</v>
      </c>
      <c r="R31" s="56"/>
      <c r="S31" s="54"/>
      <c r="T31" s="54" t="s">
        <v>148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149</v>
      </c>
      <c r="C32" s="58">
        <v>8117</v>
      </c>
      <c r="D32" s="46" t="s">
        <v>150</v>
      </c>
      <c r="E32" s="46" t="s">
        <v>151</v>
      </c>
      <c r="F32" s="38" t="s">
        <v>152</v>
      </c>
      <c r="G32" s="46" t="s">
        <v>109</v>
      </c>
      <c r="H32" s="48"/>
      <c r="I32" s="49"/>
      <c r="J32" s="49">
        <v>8</v>
      </c>
      <c r="K32" s="49"/>
      <c r="L32" s="49"/>
      <c r="M32" s="49"/>
      <c r="N32" s="49" t="str">
        <f>SUM(I32:M32)</f>
        <v>0</v>
      </c>
      <c r="O32" s="50"/>
      <c r="P32" s="49">
        <v>1640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153</v>
      </c>
      <c r="C33" s="59">
        <v>60128</v>
      </c>
      <c r="D33" s="52" t="s">
        <v>154</v>
      </c>
      <c r="E33" s="52" t="s">
        <v>155</v>
      </c>
      <c r="F33" s="54" t="s">
        <v>91</v>
      </c>
      <c r="G33" s="52" t="s">
        <v>39</v>
      </c>
      <c r="H33" s="55"/>
      <c r="I33" s="56"/>
      <c r="J33" s="56"/>
      <c r="K33" s="56"/>
      <c r="L33" s="56">
        <v>20</v>
      </c>
      <c r="M33" s="56"/>
      <c r="N33" s="56" t="str">
        <f>SUM(I33:M33)</f>
        <v>0</v>
      </c>
      <c r="O33" s="57"/>
      <c r="P33" s="56"/>
      <c r="Q33" s="56">
        <v>2300</v>
      </c>
      <c r="R33" s="56">
        <v>100</v>
      </c>
      <c r="S33" s="54"/>
      <c r="T33" s="54" t="s">
        <v>156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157</v>
      </c>
      <c r="C34" s="58">
        <v>6101</v>
      </c>
      <c r="D34" s="46" t="s">
        <v>158</v>
      </c>
      <c r="E34" s="46" t="s">
        <v>159</v>
      </c>
      <c r="F34" s="38" t="s">
        <v>160</v>
      </c>
      <c r="G34" s="46" t="s">
        <v>33</v>
      </c>
      <c r="H34" s="48"/>
      <c r="I34" s="49"/>
      <c r="J34" s="49"/>
      <c r="K34" s="49"/>
      <c r="L34" s="49">
        <v>0</v>
      </c>
      <c r="M34" s="49"/>
      <c r="N34" s="49" t="str">
        <f>SUM(I34:M34)</f>
        <v>0</v>
      </c>
      <c r="O34" s="50"/>
      <c r="P34" s="49">
        <v>0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162</v>
      </c>
      <c r="C35" s="58">
        <v>6279</v>
      </c>
      <c r="D35" s="46" t="s">
        <v>163</v>
      </c>
      <c r="E35" s="46" t="s">
        <v>164</v>
      </c>
      <c r="F35" s="38" t="s">
        <v>165</v>
      </c>
      <c r="G35" s="46" t="s">
        <v>166</v>
      </c>
      <c r="H35" s="48"/>
      <c r="I35" s="49"/>
      <c r="J35" s="49">
        <v>0</v>
      </c>
      <c r="K35" s="49"/>
      <c r="L35" s="49"/>
      <c r="M35" s="49"/>
      <c r="N35" s="49" t="str">
        <f>SUM(I35:M35)</f>
        <v>0</v>
      </c>
      <c r="O35" s="50"/>
      <c r="P35" s="49">
        <v>0</v>
      </c>
      <c r="Q35" s="49"/>
      <c r="R35" s="49"/>
      <c r="S35" s="38" t="s">
        <v>87</v>
      </c>
      <c r="T35" s="38" t="s">
        <v>167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168</v>
      </c>
      <c r="C36" s="53">
        <v>3804</v>
      </c>
      <c r="D36" s="52" t="s">
        <v>169</v>
      </c>
      <c r="E36" s="52" t="s">
        <v>170</v>
      </c>
      <c r="F36" s="54" t="s">
        <v>67</v>
      </c>
      <c r="G36" s="52" t="s">
        <v>171</v>
      </c>
      <c r="H36" s="55"/>
      <c r="I36" s="56"/>
      <c r="J36" s="56"/>
      <c r="K36" s="56"/>
      <c r="L36" s="56">
        <v>6</v>
      </c>
      <c r="M36" s="56"/>
      <c r="N36" s="56" t="str">
        <f>SUM(I36:M36)</f>
        <v>0</v>
      </c>
      <c r="O36" s="57"/>
      <c r="P36" s="56"/>
      <c r="Q36" s="56">
        <v>1020</v>
      </c>
      <c r="R36" s="56"/>
      <c r="S36" s="54"/>
      <c r="T36" s="54" t="s">
        <v>172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173</v>
      </c>
      <c r="C37" s="59">
        <v>94158</v>
      </c>
      <c r="D37" s="52" t="s">
        <v>174</v>
      </c>
      <c r="E37" s="52" t="s">
        <v>175</v>
      </c>
      <c r="F37" s="54" t="s">
        <v>45</v>
      </c>
      <c r="G37" s="52" t="s">
        <v>39</v>
      </c>
      <c r="H37" s="55"/>
      <c r="I37" s="56"/>
      <c r="J37" s="56"/>
      <c r="K37" s="56"/>
      <c r="L37" s="56">
        <v>80</v>
      </c>
      <c r="M37" s="56"/>
      <c r="N37" s="56" t="str">
        <f>SUM(I37:M37)</f>
        <v>0</v>
      </c>
      <c r="O37" s="57"/>
      <c r="P37" s="56"/>
      <c r="Q37" s="56">
        <v>10000</v>
      </c>
      <c r="R37" s="56"/>
      <c r="S37" s="54"/>
      <c r="T37" s="54" t="s">
        <v>176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177</v>
      </c>
      <c r="C38" s="53">
        <v>5585</v>
      </c>
      <c r="D38" s="52" t="s">
        <v>178</v>
      </c>
      <c r="E38" s="52" t="s">
        <v>179</v>
      </c>
      <c r="F38" s="54" t="s">
        <v>180</v>
      </c>
      <c r="G38" s="52" t="s">
        <v>51</v>
      </c>
      <c r="H38" s="55"/>
      <c r="I38" s="56"/>
      <c r="J38" s="56"/>
      <c r="K38" s="56"/>
      <c r="L38" s="56">
        <v>20</v>
      </c>
      <c r="M38" s="56"/>
      <c r="N38" s="56" t="str">
        <f>SUM(I38:M38)</f>
        <v>0</v>
      </c>
      <c r="O38" s="57"/>
      <c r="P38" s="56"/>
      <c r="Q38" s="56">
        <v>2000</v>
      </c>
      <c r="R38" s="56"/>
      <c r="S38" s="54"/>
      <c r="T38" s="54" t="s">
        <v>181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182</v>
      </c>
      <c r="C39" s="59">
        <v>8080</v>
      </c>
      <c r="D39" s="52" t="s">
        <v>183</v>
      </c>
      <c r="E39" s="52" t="s">
        <v>184</v>
      </c>
      <c r="F39" s="54" t="s">
        <v>67</v>
      </c>
      <c r="G39" s="52" t="s">
        <v>33</v>
      </c>
      <c r="H39" s="55"/>
      <c r="I39" s="56"/>
      <c r="J39" s="56">
        <v>4</v>
      </c>
      <c r="K39" s="56"/>
      <c r="L39" s="56"/>
      <c r="M39" s="56"/>
      <c r="N39" s="56" t="str">
        <f>SUM(I39:M39)</f>
        <v>0</v>
      </c>
      <c r="O39" s="57"/>
      <c r="P39" s="56"/>
      <c r="Q39" s="56">
        <v>920</v>
      </c>
      <c r="R39" s="56"/>
      <c r="S39" s="54"/>
      <c r="T39" s="54"/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185</v>
      </c>
      <c r="C40" s="53">
        <v>938</v>
      </c>
      <c r="D40" s="52" t="s">
        <v>186</v>
      </c>
      <c r="E40" s="52" t="s">
        <v>187</v>
      </c>
      <c r="F40" s="54" t="s">
        <v>67</v>
      </c>
      <c r="G40" s="52" t="s">
        <v>57</v>
      </c>
      <c r="H40" s="55"/>
      <c r="I40" s="56"/>
      <c r="J40" s="56">
        <v>3</v>
      </c>
      <c r="K40" s="56"/>
      <c r="L40" s="56"/>
      <c r="M40" s="56"/>
      <c r="N40" s="56" t="str">
        <f>SUM(I40:M40)</f>
        <v>0</v>
      </c>
      <c r="O40" s="57"/>
      <c r="P40" s="56"/>
      <c r="Q40" s="56">
        <v>630</v>
      </c>
      <c r="R40" s="56"/>
      <c r="S40" s="54"/>
      <c r="T40" s="54" t="s">
        <v>188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189</v>
      </c>
      <c r="C41" s="59">
        <v>94038</v>
      </c>
      <c r="D41" s="52" t="s">
        <v>190</v>
      </c>
      <c r="E41" s="52" t="s">
        <v>191</v>
      </c>
      <c r="F41" s="54" t="s">
        <v>45</v>
      </c>
      <c r="G41" s="52" t="s">
        <v>46</v>
      </c>
      <c r="H41" s="55"/>
      <c r="I41" s="56"/>
      <c r="J41" s="56"/>
      <c r="K41" s="56"/>
      <c r="L41" s="56">
        <v>0</v>
      </c>
      <c r="M41" s="56"/>
      <c r="N41" s="56" t="str">
        <f>SUM(I41:M41)</f>
        <v>0</v>
      </c>
      <c r="O41" s="57"/>
      <c r="P41" s="56"/>
      <c r="Q41" s="56">
        <v>0</v>
      </c>
      <c r="R41" s="56"/>
      <c r="S41" s="54"/>
      <c r="T41" s="54" t="s">
        <v>192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193</v>
      </c>
      <c r="C42" s="59">
        <v>6678</v>
      </c>
      <c r="D42" s="52" t="s">
        <v>194</v>
      </c>
      <c r="E42" s="52" t="s">
        <v>195</v>
      </c>
      <c r="F42" s="54" t="s">
        <v>67</v>
      </c>
      <c r="G42" s="52" t="s">
        <v>100</v>
      </c>
      <c r="H42" s="55"/>
      <c r="I42" s="56"/>
      <c r="J42" s="56"/>
      <c r="K42" s="56"/>
      <c r="L42" s="56">
        <v>3</v>
      </c>
      <c r="M42" s="56"/>
      <c r="N42" s="56" t="str">
        <f>SUM(I42:M42)</f>
        <v>0</v>
      </c>
      <c r="O42" s="57"/>
      <c r="P42" s="56"/>
      <c r="Q42" s="56">
        <v>570</v>
      </c>
      <c r="R42" s="56"/>
      <c r="S42" s="54"/>
      <c r="T42" s="54" t="s">
        <v>196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197</v>
      </c>
      <c r="C43" s="53">
        <v>5714</v>
      </c>
      <c r="D43" s="52" t="s">
        <v>198</v>
      </c>
      <c r="E43" s="52" t="s">
        <v>199</v>
      </c>
      <c r="F43" s="54" t="s">
        <v>200</v>
      </c>
      <c r="G43" s="52" t="s">
        <v>51</v>
      </c>
      <c r="H43" s="55"/>
      <c r="I43" s="56"/>
      <c r="J43" s="56"/>
      <c r="K43" s="56"/>
      <c r="L43" s="56">
        <v>20</v>
      </c>
      <c r="M43" s="56"/>
      <c r="N43" s="56" t="str">
        <f>SUM(I43:M43)</f>
        <v>0</v>
      </c>
      <c r="O43" s="57"/>
      <c r="P43" s="56"/>
      <c r="Q43" s="56">
        <v>2100</v>
      </c>
      <c r="R43" s="56"/>
      <c r="S43" s="54"/>
      <c r="T43" s="54" t="s">
        <v>201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202</v>
      </c>
      <c r="C44" s="58">
        <v>7562</v>
      </c>
      <c r="D44" s="46" t="s">
        <v>203</v>
      </c>
      <c r="E44" s="46" t="s">
        <v>204</v>
      </c>
      <c r="F44" s="38" t="s">
        <v>119</v>
      </c>
      <c r="G44" s="46" t="s">
        <v>46</v>
      </c>
      <c r="H44" s="48"/>
      <c r="I44" s="49"/>
      <c r="J44" s="49"/>
      <c r="K44" s="49"/>
      <c r="L44" s="49">
        <v>10</v>
      </c>
      <c r="M44" s="49"/>
      <c r="N44" s="49" t="str">
        <f>SUM(I44:M44)</f>
        <v>0</v>
      </c>
      <c r="O44" s="50"/>
      <c r="P44" s="49">
        <v>1450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48</v>
      </c>
      <c r="C45" s="47">
        <v>92586</v>
      </c>
      <c r="D45" s="46" t="s">
        <v>205</v>
      </c>
      <c r="E45" s="46" t="s">
        <v>206</v>
      </c>
      <c r="F45" s="38" t="s">
        <v>67</v>
      </c>
      <c r="G45" s="46" t="s">
        <v>100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48</v>
      </c>
      <c r="C46" s="47">
        <v>91509</v>
      </c>
      <c r="D46" s="46" t="s">
        <v>207</v>
      </c>
      <c r="E46" s="46" t="s">
        <v>208</v>
      </c>
      <c r="F46" s="38" t="s">
        <v>200</v>
      </c>
      <c r="G46" s="46" t="s">
        <v>100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58">
        <v>8048</v>
      </c>
      <c r="D47" s="46" t="s">
        <v>211</v>
      </c>
      <c r="E47" s="46" t="s">
        <v>212</v>
      </c>
      <c r="F47" s="38" t="s">
        <v>213</v>
      </c>
      <c r="G47" s="46" t="s">
        <v>51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380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214</v>
      </c>
      <c r="C48" s="59">
        <v>6852</v>
      </c>
      <c r="D48" s="52" t="s">
        <v>215</v>
      </c>
      <c r="E48" s="52" t="s">
        <v>216</v>
      </c>
      <c r="F48" s="54" t="s">
        <v>91</v>
      </c>
      <c r="G48" s="52" t="s">
        <v>166</v>
      </c>
      <c r="H48" s="55"/>
      <c r="I48" s="56"/>
      <c r="J48" s="56"/>
      <c r="K48" s="56"/>
      <c r="L48" s="56">
        <v>12</v>
      </c>
      <c r="M48" s="56"/>
      <c r="N48" s="56" t="str">
        <f>SUM(I48:M48)</f>
        <v>0</v>
      </c>
      <c r="O48" s="57"/>
      <c r="P48" s="56">
        <v>1320</v>
      </c>
      <c r="Q48" s="56"/>
      <c r="R48" s="56"/>
      <c r="S48" s="54" t="s">
        <v>128</v>
      </c>
      <c r="T48" s="54"/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217</v>
      </c>
      <c r="C49" s="47">
        <v>5016</v>
      </c>
      <c r="D49" s="46" t="s">
        <v>218</v>
      </c>
      <c r="E49" s="46" t="s">
        <v>219</v>
      </c>
      <c r="F49" s="38" t="s">
        <v>32</v>
      </c>
      <c r="G49" s="46" t="s">
        <v>92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760</v>
      </c>
      <c r="Q49" s="49"/>
      <c r="R49" s="49">
        <v>40</v>
      </c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221</v>
      </c>
      <c r="C50" s="58">
        <v>7979</v>
      </c>
      <c r="D50" s="46" t="s">
        <v>222</v>
      </c>
      <c r="E50" s="46" t="s">
        <v>223</v>
      </c>
      <c r="F50" s="38" t="s">
        <v>45</v>
      </c>
      <c r="G50" s="46" t="s">
        <v>46</v>
      </c>
      <c r="H50" s="48"/>
      <c r="I50" s="49"/>
      <c r="J50" s="49"/>
      <c r="K50" s="49"/>
      <c r="L50" s="49">
        <v>0</v>
      </c>
      <c r="M50" s="49"/>
      <c r="N50" s="49" t="str">
        <f>SUM(I50:M50)</f>
        <v>0</v>
      </c>
      <c r="O50" s="50"/>
      <c r="P50" s="49">
        <v>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116</v>
      </c>
      <c r="C51" s="58">
        <v>60214</v>
      </c>
      <c r="D51" s="46" t="s">
        <v>225</v>
      </c>
      <c r="E51" s="46" t="s">
        <v>226</v>
      </c>
      <c r="F51" s="38" t="s">
        <v>91</v>
      </c>
      <c r="G51" s="46" t="s">
        <v>57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440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227</v>
      </c>
      <c r="C52" s="53">
        <v>50013</v>
      </c>
      <c r="D52" s="52" t="s">
        <v>228</v>
      </c>
      <c r="E52" s="52" t="s">
        <v>229</v>
      </c>
      <c r="F52" s="54" t="s">
        <v>67</v>
      </c>
      <c r="G52" s="52" t="s">
        <v>62</v>
      </c>
      <c r="H52" s="55"/>
      <c r="I52" s="56"/>
      <c r="J52" s="56"/>
      <c r="K52" s="56"/>
      <c r="L52" s="56">
        <v>30</v>
      </c>
      <c r="M52" s="56"/>
      <c r="N52" s="56" t="str">
        <f>SUM(I52:M52)</f>
        <v>0</v>
      </c>
      <c r="O52" s="57"/>
      <c r="P52" s="56"/>
      <c r="Q52" s="56">
        <v>4350</v>
      </c>
      <c r="R52" s="56"/>
      <c r="S52" s="54"/>
      <c r="T52" s="54" t="s">
        <v>230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231</v>
      </c>
      <c r="C53" s="53">
        <v>1721</v>
      </c>
      <c r="D53" s="52" t="s">
        <v>232</v>
      </c>
      <c r="E53" s="52" t="s">
        <v>233</v>
      </c>
      <c r="F53" s="54" t="s">
        <v>67</v>
      </c>
      <c r="G53" s="52" t="s">
        <v>166</v>
      </c>
      <c r="H53" s="55"/>
      <c r="I53" s="56"/>
      <c r="J53" s="56">
        <v>4</v>
      </c>
      <c r="K53" s="56"/>
      <c r="L53" s="56"/>
      <c r="M53" s="56"/>
      <c r="N53" s="56" t="str">
        <f>SUM(I53:M53)</f>
        <v>0</v>
      </c>
      <c r="O53" s="57"/>
      <c r="P53" s="56"/>
      <c r="Q53" s="56">
        <v>0</v>
      </c>
      <c r="R53" s="56"/>
      <c r="S53" s="54"/>
      <c r="T53" s="54" t="s">
        <v>234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129</v>
      </c>
      <c r="C54" s="47"/>
      <c r="D54" s="46" t="s">
        <v>235</v>
      </c>
      <c r="E54" s="46" t="s">
        <v>236</v>
      </c>
      <c r="F54" s="38" t="s">
        <v>91</v>
      </c>
      <c r="G54" s="46" t="s">
        <v>166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/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48</v>
      </c>
      <c r="C55" s="47">
        <v>2391</v>
      </c>
      <c r="D55" s="46" t="s">
        <v>238</v>
      </c>
      <c r="E55" s="46" t="s">
        <v>239</v>
      </c>
      <c r="F55" s="38" t="s">
        <v>83</v>
      </c>
      <c r="G55" s="46" t="s">
        <v>171</v>
      </c>
      <c r="H55" s="48"/>
      <c r="I55" s="49"/>
      <c r="J55" s="49"/>
      <c r="K55" s="49"/>
      <c r="L55" s="49">
        <v>6</v>
      </c>
      <c r="M55" s="49"/>
      <c r="N55" s="49" t="str">
        <f>SUM(I55:M55)</f>
        <v>0</v>
      </c>
      <c r="O55" s="50"/>
      <c r="P55" s="49">
        <v>1020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241</v>
      </c>
      <c r="C56" s="47">
        <v>391</v>
      </c>
      <c r="D56" s="46" t="s">
        <v>242</v>
      </c>
      <c r="E56" s="46" t="s">
        <v>243</v>
      </c>
      <c r="F56" s="38" t="s">
        <v>45</v>
      </c>
      <c r="G56" s="46" t="s">
        <v>33</v>
      </c>
      <c r="H56" s="48"/>
      <c r="I56" s="49"/>
      <c r="J56" s="49">
        <v>7</v>
      </c>
      <c r="K56" s="49"/>
      <c r="L56" s="49"/>
      <c r="M56" s="49"/>
      <c r="N56" s="49" t="str">
        <f>SUM(I56:M56)</f>
        <v>0</v>
      </c>
      <c r="O56" s="50"/>
      <c r="P56" s="49">
        <v>1435</v>
      </c>
      <c r="Q56" s="49"/>
      <c r="R56" s="49"/>
      <c r="S56" s="38"/>
      <c r="T56" s="38" t="s">
        <v>244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245</v>
      </c>
      <c r="C57" s="58">
        <v>8441</v>
      </c>
      <c r="D57" s="46" t="s">
        <v>246</v>
      </c>
      <c r="E57" s="46" t="s">
        <v>247</v>
      </c>
      <c r="F57" s="38" t="s">
        <v>45</v>
      </c>
      <c r="G57" s="46" t="s">
        <v>100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250</v>
      </c>
      <c r="Q57" s="49"/>
      <c r="R57" s="49"/>
      <c r="S57" s="38" t="s">
        <v>128</v>
      </c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248</v>
      </c>
      <c r="C58" s="59">
        <v>60182</v>
      </c>
      <c r="D58" s="52" t="s">
        <v>249</v>
      </c>
      <c r="E58" s="52" t="s">
        <v>250</v>
      </c>
      <c r="F58" s="54" t="s">
        <v>91</v>
      </c>
      <c r="G58" s="52" t="s">
        <v>33</v>
      </c>
      <c r="H58" s="55"/>
      <c r="I58" s="56"/>
      <c r="J58" s="56"/>
      <c r="K58" s="56"/>
      <c r="L58" s="56">
        <v>11</v>
      </c>
      <c r="M58" s="56"/>
      <c r="N58" s="56" t="str">
        <f>SUM(I58:M58)</f>
        <v>0</v>
      </c>
      <c r="O58" s="57"/>
      <c r="P58" s="56"/>
      <c r="Q58" s="56">
        <v>1210</v>
      </c>
      <c r="R58" s="56"/>
      <c r="S58" s="54"/>
      <c r="T58" s="54" t="s">
        <v>251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0">
        <v>54</v>
      </c>
      <c r="B59" s="61" t="s">
        <v>129</v>
      </c>
      <c r="C59" s="62"/>
      <c r="D59" s="61" t="s">
        <v>252</v>
      </c>
      <c r="E59" s="61" t="s">
        <v>253</v>
      </c>
      <c r="F59" s="63" t="s">
        <v>67</v>
      </c>
      <c r="G59" s="61" t="s">
        <v>109</v>
      </c>
      <c r="H59" s="64"/>
      <c r="I59" s="65"/>
      <c r="J59" s="65"/>
      <c r="K59" s="65"/>
      <c r="L59" s="65"/>
      <c r="M59" s="65"/>
      <c r="N59" s="65" t="str">
        <f>SUM(I59:M59)</f>
        <v>0</v>
      </c>
      <c r="O59" s="66"/>
      <c r="P59" s="65">
        <v>-900</v>
      </c>
      <c r="Q59" s="65"/>
      <c r="R59" s="65"/>
      <c r="S59" s="63"/>
      <c r="T59" s="63" t="s">
        <v>254</v>
      </c>
      <c r="U59" s="63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255</v>
      </c>
      <c r="C60" s="58">
        <v>7446</v>
      </c>
      <c r="D60" s="46" t="s">
        <v>256</v>
      </c>
      <c r="E60" s="46" t="s">
        <v>257</v>
      </c>
      <c r="F60" s="38" t="s">
        <v>258</v>
      </c>
      <c r="G60" s="46" t="s">
        <v>166</v>
      </c>
      <c r="H60" s="48"/>
      <c r="I60" s="49"/>
      <c r="J60" s="49"/>
      <c r="K60" s="49"/>
      <c r="L60" s="49">
        <v>0</v>
      </c>
      <c r="M60" s="49"/>
      <c r="N60" s="49" t="str">
        <f>SUM(I60:M60)</f>
        <v>0</v>
      </c>
      <c r="O60" s="50"/>
      <c r="P60" s="49">
        <v>0</v>
      </c>
      <c r="Q60" s="49"/>
      <c r="R60" s="49"/>
      <c r="S60" s="38"/>
      <c r="T60" s="38" t="s">
        <v>161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259</v>
      </c>
      <c r="C61" s="58">
        <v>8442</v>
      </c>
      <c r="D61" s="46" t="s">
        <v>260</v>
      </c>
      <c r="E61" s="46" t="s">
        <v>261</v>
      </c>
      <c r="F61" s="38" t="s">
        <v>45</v>
      </c>
      <c r="G61" s="46" t="s">
        <v>100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200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262</v>
      </c>
      <c r="C62" s="58">
        <v>8443</v>
      </c>
      <c r="D62" s="46" t="s">
        <v>263</v>
      </c>
      <c r="E62" s="46" t="s">
        <v>264</v>
      </c>
      <c r="F62" s="38" t="s">
        <v>71</v>
      </c>
      <c r="G62" s="46" t="s">
        <v>33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200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265</v>
      </c>
      <c r="C63" s="47">
        <v>1588</v>
      </c>
      <c r="D63" s="46" t="s">
        <v>266</v>
      </c>
      <c r="E63" s="46" t="s">
        <v>267</v>
      </c>
      <c r="F63" s="38" t="s">
        <v>268</v>
      </c>
      <c r="G63" s="46" t="s">
        <v>100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525</v>
      </c>
      <c r="Q63" s="49"/>
      <c r="R63" s="49"/>
      <c r="S63" s="38"/>
      <c r="T63" s="38" t="s">
        <v>269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270</v>
      </c>
      <c r="C64" s="58">
        <v>7721</v>
      </c>
      <c r="D64" s="46" t="s">
        <v>271</v>
      </c>
      <c r="E64" s="46" t="s">
        <v>272</v>
      </c>
      <c r="F64" s="38" t="s">
        <v>32</v>
      </c>
      <c r="G64" s="46" t="s">
        <v>273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380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274</v>
      </c>
      <c r="C65" s="58">
        <v>8444</v>
      </c>
      <c r="D65" s="46" t="s">
        <v>275</v>
      </c>
      <c r="E65" s="46" t="s">
        <v>276</v>
      </c>
      <c r="F65" s="38" t="s">
        <v>83</v>
      </c>
      <c r="G65" s="46" t="s">
        <v>92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150</v>
      </c>
      <c r="Q65" s="49"/>
      <c r="R65" s="49"/>
      <c r="S65" s="38"/>
      <c r="T65" s="38" t="s">
        <v>277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278</v>
      </c>
      <c r="C66" s="58">
        <v>6565</v>
      </c>
      <c r="D66" s="46" t="s">
        <v>279</v>
      </c>
      <c r="E66" s="46" t="s">
        <v>280</v>
      </c>
      <c r="F66" s="38" t="s">
        <v>32</v>
      </c>
      <c r="G66" s="46" t="s">
        <v>46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281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282</v>
      </c>
      <c r="C67" s="58">
        <v>8445</v>
      </c>
      <c r="D67" s="46" t="s">
        <v>283</v>
      </c>
      <c r="E67" s="46" t="s">
        <v>284</v>
      </c>
      <c r="F67" s="38" t="s">
        <v>285</v>
      </c>
      <c r="G67" s="46" t="s">
        <v>100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200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286</v>
      </c>
      <c r="C68" s="58">
        <v>8120</v>
      </c>
      <c r="D68" s="46" t="s">
        <v>287</v>
      </c>
      <c r="E68" s="46" t="s">
        <v>288</v>
      </c>
      <c r="F68" s="38" t="s">
        <v>83</v>
      </c>
      <c r="G68" s="46" t="s">
        <v>109</v>
      </c>
      <c r="H68" s="48"/>
      <c r="I68" s="49"/>
      <c r="J68" s="49">
        <v>1</v>
      </c>
      <c r="K68" s="49"/>
      <c r="L68" s="49">
        <v>1</v>
      </c>
      <c r="M68" s="49"/>
      <c r="N68" s="49" t="str">
        <f>SUM(I68:M68)</f>
        <v>0</v>
      </c>
      <c r="O68" s="50"/>
      <c r="P68" s="49">
        <v>190</v>
      </c>
      <c r="Q68" s="49"/>
      <c r="R68" s="49"/>
      <c r="S68" s="38"/>
      <c r="T68" s="38" t="s">
        <v>289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290</v>
      </c>
      <c r="C69" s="58">
        <v>96993</v>
      </c>
      <c r="D69" s="46" t="s">
        <v>291</v>
      </c>
      <c r="E69" s="46" t="s">
        <v>292</v>
      </c>
      <c r="F69" s="38" t="s">
        <v>293</v>
      </c>
      <c r="G69" s="46" t="s">
        <v>171</v>
      </c>
      <c r="H69" s="48"/>
      <c r="I69" s="49"/>
      <c r="J69" s="49">
        <v>4</v>
      </c>
      <c r="K69" s="49"/>
      <c r="L69" s="49"/>
      <c r="M69" s="49"/>
      <c r="N69" s="49" t="str">
        <f>SUM(I69:M69)</f>
        <v>0</v>
      </c>
      <c r="O69" s="50"/>
      <c r="P69" s="49">
        <v>0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116</v>
      </c>
      <c r="C70" s="58">
        <v>60310</v>
      </c>
      <c r="D70" s="46" t="s">
        <v>295</v>
      </c>
      <c r="E70" s="46" t="s">
        <v>296</v>
      </c>
      <c r="F70" s="38" t="s">
        <v>119</v>
      </c>
      <c r="G70" s="46" t="s">
        <v>100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440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297</v>
      </c>
      <c r="C71" s="58">
        <v>7556</v>
      </c>
      <c r="D71" s="46" t="s">
        <v>298</v>
      </c>
      <c r="E71" s="46" t="s">
        <v>299</v>
      </c>
      <c r="F71" s="38" t="s">
        <v>285</v>
      </c>
      <c r="G71" s="46" t="s">
        <v>166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380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300</v>
      </c>
      <c r="C72" s="47">
        <v>1062</v>
      </c>
      <c r="D72" s="46" t="s">
        <v>301</v>
      </c>
      <c r="E72" s="46" t="s">
        <v>302</v>
      </c>
      <c r="F72" s="38" t="s">
        <v>303</v>
      </c>
      <c r="G72" s="46" t="s">
        <v>46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440</v>
      </c>
      <c r="Q72" s="49"/>
      <c r="R72" s="49"/>
      <c r="S72" s="38"/>
      <c r="T72" s="38" t="s">
        <v>304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48</v>
      </c>
      <c r="C73" s="58">
        <v>94204</v>
      </c>
      <c r="D73" s="46" t="s">
        <v>305</v>
      </c>
      <c r="E73" s="46" t="s">
        <v>306</v>
      </c>
      <c r="F73" s="38" t="s">
        <v>119</v>
      </c>
      <c r="G73" s="46" t="s">
        <v>100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307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308</v>
      </c>
      <c r="C74" s="58">
        <v>8446</v>
      </c>
      <c r="D74" s="46" t="s">
        <v>309</v>
      </c>
      <c r="E74" s="46" t="s">
        <v>310</v>
      </c>
      <c r="F74" s="38" t="s">
        <v>303</v>
      </c>
      <c r="G74" s="46" t="s">
        <v>166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200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311</v>
      </c>
      <c r="C75" s="58">
        <v>8447</v>
      </c>
      <c r="D75" s="46" t="s">
        <v>312</v>
      </c>
      <c r="E75" s="46" t="s">
        <v>313</v>
      </c>
      <c r="F75" s="38" t="s">
        <v>314</v>
      </c>
      <c r="G75" s="46" t="s">
        <v>109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150</v>
      </c>
      <c r="Q75" s="49"/>
      <c r="R75" s="49"/>
      <c r="S75" s="38"/>
      <c r="T75" s="38" t="s">
        <v>315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