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<sst xmlns="http://schemas.openxmlformats.org/spreadsheetml/2006/main" uniqueCount="301">
  <si>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</si>
  <si>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</si>
  <si>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</si>
  <si>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</si>
  <si>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</si>
  <si>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</si>
  <si>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</si>
  <si>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</si>
  <si>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</si>
  <si>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</si>
  <si>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</si>
  <si>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</si>
  <si>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</si>
  <si>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</si>
  <si>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</si>
  <si>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</si>
  <si>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</si>
  <si>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</si>
  <si>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</si>
  <si>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</si>
  <si>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</si>
  <si>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</si>
  <si>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</si>
  <si>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</si>
  <si>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</si>
  <si>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</si>
  <si>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</si>
  <si>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</si>
  <si>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</si>
  <si>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Клиет№1428</t>
  </si>
  <si>
    <t>г. Пушкин, СПб, Ленинградская д. 51</t>
  </si>
  <si>
    <t>кв.14, 8-921-594-76-73, 476-57-39</t>
  </si>
  <si>
    <t>10:00-15:00</t>
  </si>
  <si>
    <t>Владимир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</si>
  <si>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</si>
  <si>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</si>
  <si>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</si>
  <si>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</si>
  <si>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Дмитрий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</si>
  <si>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</si>
  <si>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</si>
  <si>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</si>
  <si>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</si>
  <si>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</si>
  <si>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</si>
  <si>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Водоносов</t>
  </si>
  <si>
    <t>СПб, ул. Бухарестская д. 39к3</t>
  </si>
  <si>
    <t>кв. 179, 1й этаж, 8-911-168-03-13, 8-921-316-09-04</t>
  </si>
  <si>
    <t>10:00-14:00</t>
  </si>
  <si>
    <t>Фахриддин</t>
  </si>
  <si>
    <t>СОЗВОН МИНИМУМ ЗА ПОЛЧАСА! чтобы были на месте</t>
  </si>
  <si>
    <t>Лорус Эс Си Эм</t>
  </si>
  <si>
    <t>СПб, ул. Маршала Говорова д. 35к4  литер И</t>
  </si>
  <si>
    <t>3й  этаж, БЦ Пропаганда,офис 324,  8-812-386-90-30</t>
  </si>
  <si>
    <t>с ндс!особое заполнение вход через БЦ Терминал надо оформить пропуск и впустят во двор. 8-966-111-96-14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</si>
  <si>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</si>
  <si>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</si>
  <si>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</si>
  <si>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</si>
  <si>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</si>
  <si>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</si>
  <si>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</si>
  <si>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Созвон утром - для пропуска.Должны пустить на территорию, если не пускают - звоните в офис.  ЕСЛИ БУДЕТ ПОДЪЁМ - 10 руб/бут .8-911-738-35-28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</si>
  <si>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</si>
  <si>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</si>
  <si>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</si>
  <si>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09:00-13:00</t>
  </si>
  <si>
    <t>офис 242,</t>
  </si>
  <si>
    <t>Контейнер СПб</t>
  </si>
  <si>
    <t>СПб, ул. Калинина, д. 61</t>
  </si>
  <si>
    <t>д. 63, проходная завода, 8-911-250-41-68, 643-49-75 (74) ,ТОЛЬКО ГРАЖДАНЕ РФ</t>
  </si>
  <si>
    <t>с ндс!созвон с утра для пропуска!!!!!ТОЛЬКО ГРАЖДАНЕ РФ звоните на номер 8-911-250-41-68 разгрузка в двух местах</t>
  </si>
  <si>
    <t>ИП Лукавенко</t>
  </si>
  <si>
    <t>СПб, ул. Кропоткина д.1</t>
  </si>
  <si>
    <t>БЦ Сенатор, офис 201 ,8-(905) 200-75-52</t>
  </si>
  <si>
    <t>10:00-17:00</t>
  </si>
  <si>
    <t>Георгий</t>
  </si>
  <si>
    <t xml:space="preserve">1 - Обслуживание кулера
 </t>
  </si>
  <si>
    <t>подписать доки за чистку кулера</t>
  </si>
  <si>
    <t>Центр семейной медицины</t>
  </si>
  <si>
    <t>Кронштадт, СПб, ул. Андреевская д. 5</t>
  </si>
  <si>
    <t>946-28-50, 2-й эт без лифта</t>
  </si>
  <si>
    <t>Вячеслав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</si>
  <si>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</si>
  <si>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</si>
  <si>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</si>
  <si>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</si>
  <si>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12:00-17:00</t>
  </si>
  <si>
    <t>обязательно СОЗВОН ЗА ЧАС ЗАРАНЕЕ!! ,созвон с утра 25, код код "9876В",  8-911-289-90-13,  8-962-726-69-51.новая цена 8-965-078-67-83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</si>
  <si>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</si>
  <si>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</si>
  <si>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</si>
  <si>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</si>
  <si>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</si>
  <si>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</si>
  <si>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</si>
  <si>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</si>
  <si>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NaN</t>
  </si>
  <si>
    <t xml:space="preserve">10 - Вода 6л.
 </t>
  </si>
  <si>
    <t>В СЛЕД РАЗ ПЕРЕДАТЬ ДОКИ ОТ ПОСЛЕДНИХ доков за 23.12 ндс ВОЗИМ СЕР.КАП..НЕ ДЕЛИТЬ ПОСТАВКУ, особое заполнение документов (доки старого образца, в счёте указывать в номер договора: Государственный контракт Д-18-069 от 21.12.2018г. и в торг12).</t>
  </si>
  <si>
    <t>СПб, Пискарёвский пр., д. 13</t>
  </si>
  <si>
    <t>Школа №143, каб.205, 8-931-211-09-75 -классный руководитель, 8-952-241-77-33 доп. номер</t>
  </si>
  <si>
    <t xml:space="preserve">1 - ЧЕК (всегда)
 </t>
  </si>
  <si>
    <t>как можно раньше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</si>
  <si>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</si>
  <si>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</si>
  <si>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</si>
  <si>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</si>
  <si>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</si>
  <si>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Юна</t>
  </si>
  <si>
    <t>СПб, Масляный переулок д.8</t>
  </si>
  <si>
    <t>Лит.В  Фирма</t>
  </si>
  <si>
    <t>ПЕРЕДАТЬ ДОКИ (У РИТЫ  и акт сверки  , только с ндс. созвон объяснят как найти, Фирма "Юна" 8-962-685-07-63. БЫТЬ ВЕЖЛИВЫМ!!</t>
  </si>
  <si>
    <t>г.  Павловск, СПб,  ул.  Конюшенная, д. 24</t>
  </si>
  <si>
    <t>школа 464, кабинет 37, 8-921-364-55-34</t>
  </si>
  <si>
    <t>созвон! (тут несколько клиентов) ЗВОНИТЬ НА НОМЕР  8-911-755-81-40</t>
  </si>
  <si>
    <t>СПб, Малодетскосельский пр., д. 17-19</t>
  </si>
  <si>
    <t>ЛитА, школа №522, каб 45, 4-й этаж, 8-921-390-36-39</t>
  </si>
  <si>
    <t>г. Ломоносов, СПб, ул. Левитана д.6</t>
  </si>
  <si>
    <t>8-911-123-50-72</t>
  </si>
  <si>
    <t>созвон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</si>
  <si>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</si>
  <si>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</si>
  <si>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</si>
  <si>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</si>
  <si>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</si>
  <si>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АМАТИ (ип Надобников)</t>
  </si>
  <si>
    <t>СПб, Московский пр. д. 212</t>
  </si>
  <si>
    <t>литер А 3-й оф 3043 ООО "Ювита" 646-10-15, 8-962-984-77-78</t>
  </si>
  <si>
    <t>13:00-17:00</t>
  </si>
  <si>
    <t>созвон за час для пропуска,заносить через грузовой лифт.Договор на ИП</t>
  </si>
  <si>
    <t>ВЫБОРГСКОЕ</t>
  </si>
  <si>
    <t>СПб, Северный проспект, д.11</t>
  </si>
  <si>
    <t xml:space="preserve">1 - Заказ от ЭНДИ
 </t>
  </si>
  <si>
    <t>от ЭНДИ- Календари , обязательно подписать доки!!</t>
  </si>
  <si>
    <t>БУКВА (водоносов)</t>
  </si>
  <si>
    <t>СПб, ул. Решетникова д.15А</t>
  </si>
  <si>
    <t>помещение 23-Н, офис 416А, 701-07-15; 8-950-020-28-96</t>
  </si>
  <si>
    <t>с ндс!. с 13 до 14 обед. Договор. ДОКИ У ФАХРИДДИНА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</si>
  <si>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</si>
  <si>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</si>
  <si>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</si>
  <si>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Водономика</t>
  </si>
  <si>
    <t>Спб, ул. Роменская, д. 2</t>
  </si>
  <si>
    <t>8-931-272-94-29</t>
  </si>
  <si>
    <t>10:00-18:00</t>
  </si>
  <si>
    <t>СОЗВОН ЗА ЧАС!! если не алё - доп.номер 8-995-598-90-89</t>
  </si>
  <si>
    <t>Технолинк</t>
  </si>
  <si>
    <t>СПб, ул. Трефолева д. 2БН</t>
  </si>
  <si>
    <t>БЦ Порт, 8-904-612-63-85 Наталья, 331-58-30</t>
  </si>
  <si>
    <t>13 бут на на производственный участок , 15 бут в офис.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</si>
  <si>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</si>
  <si>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</si>
  <si>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</si>
  <si>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</si>
  <si>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(47 из 150)- на каждую поставку - доки!!</t>
  </si>
  <si>
    <t>Приморский город - Спиридонов</t>
  </si>
  <si>
    <t>СПб, Петергофское шоссе д. 47</t>
  </si>
  <si>
    <t>литер А, пом.152, -981-681-26-97 Lfhmz</t>
  </si>
  <si>
    <t>с ндс! 8-981-681-26-97 ДАРЬЯ- созвон на этот номер ЗАРАНЕЕ!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</si>
  <si>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</si>
  <si>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</si>
  <si>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</si>
  <si>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</si>
  <si>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</si>
  <si>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</si>
  <si>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</si>
  <si>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 ПЕРЕДАТЬ Доп.соглашение и забрать у них экземпляр для нас и накладные от прошлых поставок!</t>
  </si>
  <si>
    <t>ГАНГУТ</t>
  </si>
  <si>
    <t>посёлок Шушары, Пушкинский район, Московское шоссе д. 115</t>
  </si>
  <si>
    <t>8-964-349-74-11</t>
  </si>
  <si>
    <t>с ндс . ЗАБРАТЬ ВСЮ пустую тару (20 бут). 416-40-82, 8-952-275-75-02</t>
  </si>
  <si>
    <t>г. Пушкин, СПб, Старогатчинское шоссе д. 2</t>
  </si>
  <si>
    <t>пом. 9, НЕВА-Кубань, при подъезде созвон 465-28-38, 8-921-640-76-47</t>
  </si>
  <si>
    <t>11:00-14:00</t>
  </si>
  <si>
    <t>не раньше 11!! ЕСЛИ не алё - звоните в офис.</t>
  </si>
  <si>
    <t>Спектрал-Тех водоносов</t>
  </si>
  <si>
    <t>СПб, ул. Политехническая, д. 28</t>
  </si>
  <si>
    <t>8-911-779-34-89</t>
  </si>
  <si>
    <t>13:00-16:00</t>
  </si>
  <si>
    <t>за наличку,  8-911-708-80-75, Антон. по возможности в этот промежуток времени.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</si>
  <si>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</si>
  <si>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</si>
  <si>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</si>
  <si>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</si>
  <si>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Клиент№6358</t>
  </si>
  <si>
    <t>СПб, ул. Кавалергардская д. 5</t>
  </si>
  <si>
    <t>заезд в арку между магазином и столовой,  8-960-234-30-53 Екатерина</t>
  </si>
  <si>
    <t>2 бут в залог</t>
  </si>
  <si>
    <t xml:space="preserve">1 - Помпа СТАНДАРТ
 </t>
  </si>
  <si>
    <t>не раньше 13! помпа в б/п аренду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</si>
  <si>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</si>
  <si>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</si>
  <si>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</si>
  <si>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. ЗАБРАТЬ ВСЕ пустые бутыли, передать акт сверки</t>
  </si>
  <si>
    <t>Кронштадт, СПб, ул. Мануильского д. 5</t>
  </si>
  <si>
    <t>кв 9,  1 подъезд. 3 эт без лифта   8-964-387-38-16 Константин,  8-953-373-28-05 Татьяна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</si>
  <si>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</si>
  <si>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</si>
  <si>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</si>
  <si>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</si>
  <si>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</si>
  <si>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СПб, Кондратьевский пр. д. 3</t>
  </si>
  <si>
    <t>8-921-957-14-03</t>
  </si>
  <si>
    <t>мед.центр, созвон  8-921-957-14-01, включать за подъём 5р/бут.</t>
  </si>
  <si>
    <t>Загудоева Ольга Юрьевна</t>
  </si>
  <si>
    <t>СПб, ул. Туристская д. 22</t>
  </si>
  <si>
    <t>Лит Б, кв.580,  8-981-192-78-60, 8-921-954-05-86</t>
  </si>
  <si>
    <t>11:00-16:00</t>
  </si>
  <si>
    <t>СОЗВОН ЗА ЧАС ОБЯЗАТЕЛЬНО! если не позвоните заранее - будете долго ждать клиента</t>
  </si>
  <si>
    <t>водоносов</t>
  </si>
  <si>
    <t>СПб, поселок Шушары, Пушкинский район, ул. Полоцкая, д. 15, к.2</t>
  </si>
  <si>
    <t>КВ.93, 3-я парадная, 8-920-153-33-75</t>
  </si>
  <si>
    <t>оплата на сайте пакета
(2 из 20)</t>
  </si>
  <si>
    <t>СПб, Угловой переулок, д. 2</t>
  </si>
  <si>
    <t>кв. 24   8-905-267-10-67</t>
  </si>
  <si>
    <t>18:00-21:00</t>
  </si>
  <si>
    <t>ЗВОНИТЬ ЗАРАНЕЕ ОТГРУЖАЮТ НЕ В ТОТ ПОДЪЕЗД.  8-981-963-79-81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</si>
  <si>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</si>
  <si>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</si>
  <si>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</si>
  <si>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СПб, ул. Пушкинская, д. 10</t>
  </si>
  <si>
    <t>оф 39, 8-812-448-47-59, 8-999-209-15-27</t>
  </si>
  <si>
    <t>10:00-12:00</t>
  </si>
  <si>
    <t>ЗАБИРАТЬ ПУСТЫЕ БУТЫЛИ</t>
  </si>
  <si>
    <t>г. Павловск, СПб,  СНТ Славяночка-2</t>
  </si>
  <si>
    <t>СНТ Славяночка-2, через Пушкин, по ул. Гусарская - через жд переезд, 8-931-373-54-15</t>
  </si>
  <si>
    <t>ехать через Пушкин, созвон - сориентируют. новая цена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</si>
  <si>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</si>
  <si>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</si>
  <si>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</si>
  <si>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</si>
  <si>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ДНЁМ НЕ ЗВОНИТЬ!!после 18-15 будут ,новые цены</t>
  </si>
  <si>
    <t>Клиент№6813</t>
  </si>
  <si>
    <t>СПб, Пионерская площадь д. 1</t>
  </si>
  <si>
    <t>ТЮЗ, созвон 8-965-063-53-26</t>
  </si>
  <si>
    <t>В ЭТОТ РАЗ звонить на номер 712-41-02 (другой номер выходной), с 14 до 15 - обед.созвон - сориентируют, центральный вход - касса</t>
  </si>
  <si>
    <t>СПб, Спасский переулок д.7</t>
  </si>
  <si>
    <t>кафе Чуланчик 572-64-54</t>
  </si>
  <si>
    <t>Делать чек всегда.
с 11! обязательно отвезти воду ,новые цены.8-965-017-71-67</t>
  </si>
  <si>
    <t>Клиент №5559</t>
  </si>
  <si>
    <t>ул.Кораблестроителей 16к.3</t>
  </si>
  <si>
    <t>8-981-983-77-77</t>
  </si>
  <si>
    <t>СОЗВОН ЗА ЧАС КЛИЕНТ МОЖЕТ ОТОЙТИ. новые цены</t>
  </si>
  <si>
    <t>Фанерный</t>
  </si>
  <si>
    <t>СПб, посёлок Понтонный, ул. Фанерная д. 5</t>
  </si>
  <si>
    <t>648-16-15(доб.2242), 8-921-356-48-83</t>
  </si>
  <si>
    <t>В 1с - СВЕЗА, 
СКЛАД. ЗАВТРА ДОВЕЗТИ 15 бут
.</t>
  </si>
  <si>
    <t>СПб, Новочеркасский проспект д. 42</t>
  </si>
  <si>
    <t>кв. 74, 8-960-267-66-21</t>
  </si>
  <si>
    <t>11:00-15:00</t>
  </si>
  <si>
    <t>8-906-22-999-52 ,поменяли адрес СОЗВОН ЗАРАНЕЕ!
подъем 4 эт без лифта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</si>
  <si>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</si>
  <si>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</si>
  <si>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</si>
  <si>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г. Петергоф, СПб, ул. Суворовская д. 13</t>
  </si>
  <si>
    <t>кв. 75, 4й этаж без лифта,  8-950-004-22-73</t>
  </si>
  <si>
    <t>ХП «УК КиллФиш»</t>
  </si>
  <si>
    <t>СПБ, ул.Шпалерная 54/2</t>
  </si>
  <si>
    <t>БЦ Фремм, 4 этаж, офис 411, 8-911-037-70-20 Виктория</t>
  </si>
  <si>
    <t>14:00-18:00</t>
  </si>
  <si>
    <t>С НДС клиент нервный раньше не возить</t>
  </si>
  <si>
    <t>Клиент№5504</t>
  </si>
  <si>
    <t>СПб, Большой проспект П.С. Д. 86</t>
  </si>
  <si>
    <t>магазин Gate, 8-921-906-83-99</t>
  </si>
  <si>
    <t>работают с 11! новые цены</t>
  </si>
  <si>
    <t>Клиент№5661</t>
  </si>
  <si>
    <t>СПб, улица Благодатная,д.  20</t>
  </si>
  <si>
    <t>Библиотека, 242-35-78, 8-921-392-38-38</t>
  </si>
  <si>
    <t>новая цена, с 13!!</t>
  </si>
  <si>
    <t>Транснефть - Охрана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</si>
  <si>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</si>
  <si>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</si>
  <si>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</si>
  <si>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</si>
  <si>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</si>
  <si>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>г. Колпино, СПб, ул. Октябрьская д. 27 кв. 9</t>
  </si>
  <si>
    <t>этаж 2/3, 8-921-551-14-05</t>
  </si>
  <si>
    <t>СПб, Старо-Петергофский пр. д. 21к8</t>
  </si>
  <si>
    <t>кв. 215, 3й этаж, 8-921-917-95-07</t>
  </si>
  <si>
    <t>СПб, ул. Маршала Казакова д. 26</t>
  </si>
  <si>
    <t>, кв. 195, 8-931-250-55-96</t>
  </si>
  <si>
    <t>09:00-12:00</t>
  </si>
  <si>
    <t>новый адрес</t>
  </si>
  <si>
    <t>СПб, ул. Маршала Говорова д. 10</t>
  </si>
  <si>
    <t>вход в Фитнес Клуб 8-981-984-66-94</t>
  </si>
  <si>
    <t>10 в зачет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</si>
  <si>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</si>
  <si>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</si>
  <si>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</si>
  <si>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2 бут в зачёт</t>
  </si>
  <si>
    <t>старый клиент (номер карты не помнит,пустая тара есть),
в Сойкино доставляем по понедельникам и четвергам</t>
  </si>
  <si>
    <t>Клиент№4962</t>
  </si>
  <si>
    <t>посёлок Детскосельский, СПб, Колпинское шоссе д. 61</t>
  </si>
  <si>
    <t>кв 74 5-й этаж 8-905-277-83-73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</si>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</sst>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2" sqref="A7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1428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500</v>
      </c>
      <c r="Q6" s="49"/>
      <c r="R6" s="49">
        <v>40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4540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>
        <v>15</v>
      </c>
      <c r="K7" s="49"/>
      <c r="L7" s="49"/>
      <c r="M7" s="49"/>
      <c r="N7" s="49" t="str">
        <f>SUM(I7:M7)</f>
        <v>0</v>
      </c>
      <c r="O7" s="50"/>
      <c r="P7" s="49">
        <v>2625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6220</v>
      </c>
      <c r="D8" s="53" t="s">
        <v>40</v>
      </c>
      <c r="E8" s="53" t="s">
        <v>41</v>
      </c>
      <c r="F8" s="55" t="s">
        <v>42</v>
      </c>
      <c r="G8" s="53" t="s">
        <v>43</v>
      </c>
      <c r="H8" s="56"/>
      <c r="I8" s="57"/>
      <c r="J8" s="57"/>
      <c r="K8" s="57">
        <v>6</v>
      </c>
      <c r="L8" s="57"/>
      <c r="M8" s="57"/>
      <c r="N8" s="57" t="str">
        <f>SUM(I8:M8)</f>
        <v>0</v>
      </c>
      <c r="O8" s="58"/>
      <c r="P8" s="57"/>
      <c r="Q8" s="57">
        <v>1110</v>
      </c>
      <c r="R8" s="57">
        <v>30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3865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5204</v>
      </c>
      <c r="D10" s="53" t="s">
        <v>52</v>
      </c>
      <c r="E10" s="53" t="s">
        <v>53</v>
      </c>
      <c r="F10" s="55" t="s">
        <v>37</v>
      </c>
      <c r="G10" s="53" t="s">
        <v>38</v>
      </c>
      <c r="H10" s="56"/>
      <c r="I10" s="57"/>
      <c r="J10" s="57"/>
      <c r="K10" s="57">
        <v>6</v>
      </c>
      <c r="L10" s="57"/>
      <c r="M10" s="57"/>
      <c r="N10" s="57" t="str">
        <f>SUM(I10:M10)</f>
        <v>0</v>
      </c>
      <c r="O10" s="58"/>
      <c r="P10" s="57"/>
      <c r="Q10" s="57">
        <v>1080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2452</v>
      </c>
      <c r="D11" s="53" t="s">
        <v>56</v>
      </c>
      <c r="E11" s="53" t="s">
        <v>57</v>
      </c>
      <c r="F11" s="55" t="s">
        <v>32</v>
      </c>
      <c r="G11" s="53" t="s">
        <v>58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1400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1028</v>
      </c>
      <c r="D12" s="46" t="s">
        <v>60</v>
      </c>
      <c r="E12" s="46" t="s">
        <v>61</v>
      </c>
      <c r="F12" s="38" t="s">
        <v>48</v>
      </c>
      <c r="G12" s="46" t="s">
        <v>38</v>
      </c>
      <c r="H12" s="48"/>
      <c r="I12" s="49"/>
      <c r="J12" s="49"/>
      <c r="K12" s="49"/>
      <c r="L12" s="49">
        <v>13</v>
      </c>
      <c r="M12" s="49"/>
      <c r="N12" s="49" t="str">
        <f>SUM(I12:M12)</f>
        <v>0</v>
      </c>
      <c r="O12" s="50"/>
      <c r="P12" s="49">
        <v>1690</v>
      </c>
      <c r="Q12" s="49"/>
      <c r="R12" s="49">
        <v>100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4">
        <v>6559</v>
      </c>
      <c r="D13" s="53" t="s">
        <v>64</v>
      </c>
      <c r="E13" s="53" t="s">
        <v>65</v>
      </c>
      <c r="F13" s="55" t="s">
        <v>66</v>
      </c>
      <c r="G13" s="53" t="s">
        <v>33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>
        <v>570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9">
        <v>3269</v>
      </c>
      <c r="D14" s="53" t="s">
        <v>69</v>
      </c>
      <c r="E14" s="53" t="s">
        <v>70</v>
      </c>
      <c r="F14" s="55" t="s">
        <v>37</v>
      </c>
      <c r="G14" s="53" t="s">
        <v>49</v>
      </c>
      <c r="H14" s="56"/>
      <c r="I14" s="57"/>
      <c r="J14" s="57"/>
      <c r="K14" s="57"/>
      <c r="L14" s="57">
        <v>36</v>
      </c>
      <c r="M14" s="57"/>
      <c r="N14" s="57" t="str">
        <f>SUM(I14:M14)</f>
        <v>0</v>
      </c>
      <c r="O14" s="58"/>
      <c r="P14" s="57"/>
      <c r="Q14" s="57">
        <v>4680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/>
      <c r="D15" s="46" t="s">
        <v>73</v>
      </c>
      <c r="E15" s="46" t="s">
        <v>74</v>
      </c>
      <c r="F15" s="38" t="s">
        <v>75</v>
      </c>
      <c r="G15" s="46" t="s">
        <v>76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1000</v>
      </c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4009</v>
      </c>
      <c r="D16" s="53" t="s">
        <v>80</v>
      </c>
      <c r="E16" s="53" t="s">
        <v>81</v>
      </c>
      <c r="F16" s="55" t="s">
        <v>66</v>
      </c>
      <c r="G16" s="53" t="s">
        <v>82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/>
      <c r="Q16" s="57">
        <v>720</v>
      </c>
      <c r="R16" s="57">
        <v>40</v>
      </c>
      <c r="S16" s="55"/>
      <c r="T16" s="55" t="s">
        <v>83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5546</v>
      </c>
      <c r="D17" s="46" t="s">
        <v>85</v>
      </c>
      <c r="E17" s="46" t="s">
        <v>86</v>
      </c>
      <c r="F17" s="38" t="s">
        <v>87</v>
      </c>
      <c r="G17" s="46" t="s">
        <v>82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510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5714</v>
      </c>
      <c r="D18" s="53" t="s">
        <v>90</v>
      </c>
      <c r="E18" s="53" t="s">
        <v>91</v>
      </c>
      <c r="F18" s="55" t="s">
        <v>92</v>
      </c>
      <c r="G18" s="53" t="s">
        <v>82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2100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50008</v>
      </c>
      <c r="D19" s="53" t="s">
        <v>95</v>
      </c>
      <c r="E19" s="53" t="s">
        <v>96</v>
      </c>
      <c r="F19" s="55" t="s">
        <v>32</v>
      </c>
      <c r="G19" s="53" t="s">
        <v>82</v>
      </c>
      <c r="H19" s="56"/>
      <c r="I19" s="57">
        <v>35</v>
      </c>
      <c r="J19" s="57"/>
      <c r="K19" s="57"/>
      <c r="L19" s="57"/>
      <c r="M19" s="57">
        <v>3</v>
      </c>
      <c r="N19" s="57" t="str">
        <f>SUM(I19:M19)</f>
        <v>0</v>
      </c>
      <c r="O19" s="58"/>
      <c r="P19" s="57"/>
      <c r="Q19" s="57" t="s">
        <v>97</v>
      </c>
      <c r="R19" s="57"/>
      <c r="S19" s="55" t="s">
        <v>98</v>
      </c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45</v>
      </c>
      <c r="C20" s="47">
        <v>92557</v>
      </c>
      <c r="D20" s="46" t="s">
        <v>100</v>
      </c>
      <c r="E20" s="46" t="s">
        <v>101</v>
      </c>
      <c r="F20" s="38" t="s">
        <v>32</v>
      </c>
      <c r="G20" s="46" t="s">
        <v>43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540</v>
      </c>
      <c r="Q20" s="49"/>
      <c r="R20" s="49"/>
      <c r="S20" s="38" t="s">
        <v>102</v>
      </c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2516</v>
      </c>
      <c r="D21" s="53" t="s">
        <v>105</v>
      </c>
      <c r="E21" s="53" t="s">
        <v>106</v>
      </c>
      <c r="F21" s="55" t="s">
        <v>107</v>
      </c>
      <c r="G21" s="53" t="s">
        <v>49</v>
      </c>
      <c r="H21" s="56"/>
      <c r="I21" s="57"/>
      <c r="J21" s="57"/>
      <c r="K21" s="57"/>
      <c r="L21" s="57">
        <v>5</v>
      </c>
      <c r="M21" s="57"/>
      <c r="N21" s="57" t="str">
        <f>SUM(I21:M21)</f>
        <v>0</v>
      </c>
      <c r="O21" s="58"/>
      <c r="P21" s="57"/>
      <c r="Q21" s="57">
        <v>850</v>
      </c>
      <c r="R21" s="57"/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2690</v>
      </c>
      <c r="D22" s="53" t="s">
        <v>110</v>
      </c>
      <c r="E22" s="53" t="s">
        <v>111</v>
      </c>
      <c r="F22" s="55" t="s">
        <v>37</v>
      </c>
      <c r="G22" s="53" t="s">
        <v>43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555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45</v>
      </c>
      <c r="C23" s="51">
        <v>94655</v>
      </c>
      <c r="D23" s="46" t="s">
        <v>113</v>
      </c>
      <c r="E23" s="46" t="s">
        <v>114</v>
      </c>
      <c r="F23" s="38" t="s">
        <v>48</v>
      </c>
      <c r="G23" s="46" t="s">
        <v>33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 t="s">
        <v>102</v>
      </c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45</v>
      </c>
      <c r="C24" s="47">
        <v>1386</v>
      </c>
      <c r="D24" s="46" t="s">
        <v>116</v>
      </c>
      <c r="E24" s="46" t="s">
        <v>117</v>
      </c>
      <c r="F24" s="38" t="s">
        <v>37</v>
      </c>
      <c r="G24" s="46" t="s">
        <v>43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>
        <v>30</v>
      </c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45</v>
      </c>
      <c r="C25" s="47">
        <v>93194</v>
      </c>
      <c r="D25" s="46" t="s">
        <v>118</v>
      </c>
      <c r="E25" s="46" t="s">
        <v>119</v>
      </c>
      <c r="F25" s="38" t="s">
        <v>87</v>
      </c>
      <c r="G25" s="46" t="s">
        <v>82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94001</v>
      </c>
      <c r="D26" s="53" t="s">
        <v>122</v>
      </c>
      <c r="E26" s="53" t="s">
        <v>123</v>
      </c>
      <c r="F26" s="55" t="s">
        <v>124</v>
      </c>
      <c r="G26" s="53" t="s">
        <v>58</v>
      </c>
      <c r="H26" s="56"/>
      <c r="I26" s="57"/>
      <c r="J26" s="57"/>
      <c r="K26" s="57"/>
      <c r="L26" s="57">
        <v>12</v>
      </c>
      <c r="M26" s="57"/>
      <c r="N26" s="57" t="str">
        <f>SUM(I26:M26)</f>
        <v>0</v>
      </c>
      <c r="O26" s="58"/>
      <c r="P26" s="57"/>
      <c r="Q26" s="57">
        <v>1680</v>
      </c>
      <c r="R26" s="57"/>
      <c r="S26" s="55"/>
      <c r="T26" s="55" t="s">
        <v>125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126</v>
      </c>
      <c r="C27" s="59">
        <v>3936</v>
      </c>
      <c r="D27" s="53" t="s">
        <v>127</v>
      </c>
      <c r="E27" s="53" t="s">
        <v>128</v>
      </c>
      <c r="F27" s="55" t="s">
        <v>129</v>
      </c>
      <c r="G27" s="53" t="s">
        <v>49</v>
      </c>
      <c r="H27" s="56"/>
      <c r="I27" s="57"/>
      <c r="J27" s="57">
        <v>4</v>
      </c>
      <c r="K27" s="57"/>
      <c r="L27" s="57"/>
      <c r="M27" s="57"/>
      <c r="N27" s="57" t="str">
        <f>SUM(I27:M27)</f>
        <v>0</v>
      </c>
      <c r="O27" s="58"/>
      <c r="P27" s="57"/>
      <c r="Q27" s="57">
        <v>880</v>
      </c>
      <c r="R27" s="57">
        <v>40</v>
      </c>
      <c r="S27" s="55"/>
      <c r="T27" s="55" t="s">
        <v>130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/>
      <c r="D28" s="46" t="s">
        <v>132</v>
      </c>
      <c r="E28" s="46"/>
      <c r="F28" s="38" t="s">
        <v>48</v>
      </c>
      <c r="G28" s="46" t="s">
        <v>43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 t="s">
        <v>133</v>
      </c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135</v>
      </c>
      <c r="C29" s="54">
        <v>94475</v>
      </c>
      <c r="D29" s="53" t="s">
        <v>136</v>
      </c>
      <c r="E29" s="53" t="s">
        <v>137</v>
      </c>
      <c r="F29" s="55" t="s">
        <v>37</v>
      </c>
      <c r="G29" s="53" t="s">
        <v>49</v>
      </c>
      <c r="H29" s="56"/>
      <c r="I29" s="57"/>
      <c r="J29" s="57"/>
      <c r="K29" s="57"/>
      <c r="L29" s="57">
        <v>2</v>
      </c>
      <c r="M29" s="57"/>
      <c r="N29" s="57" t="str">
        <f>SUM(I29:M29)</f>
        <v>0</v>
      </c>
      <c r="O29" s="58"/>
      <c r="P29" s="57"/>
      <c r="Q29" s="57">
        <v>370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84</v>
      </c>
      <c r="C30" s="47">
        <v>5151</v>
      </c>
      <c r="D30" s="46" t="s">
        <v>139</v>
      </c>
      <c r="E30" s="46" t="s">
        <v>140</v>
      </c>
      <c r="F30" s="38" t="s">
        <v>75</v>
      </c>
      <c r="G30" s="46" t="s">
        <v>82</v>
      </c>
      <c r="H30" s="48"/>
      <c r="I30" s="49"/>
      <c r="J30" s="49"/>
      <c r="K30" s="49">
        <v>7</v>
      </c>
      <c r="L30" s="49"/>
      <c r="M30" s="49"/>
      <c r="N30" s="49" t="str">
        <f>SUM(I30:M30)</f>
        <v>0</v>
      </c>
      <c r="O30" s="50"/>
      <c r="P30" s="49">
        <v>910</v>
      </c>
      <c r="Q30" s="49"/>
      <c r="R30" s="49">
        <v>70</v>
      </c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51">
        <v>60086</v>
      </c>
      <c r="D31" s="46" t="s">
        <v>143</v>
      </c>
      <c r="E31" s="46" t="s">
        <v>144</v>
      </c>
      <c r="F31" s="38" t="s">
        <v>145</v>
      </c>
      <c r="G31" s="46" t="s">
        <v>43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880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147</v>
      </c>
      <c r="C32" s="59">
        <v>5459</v>
      </c>
      <c r="D32" s="53" t="s">
        <v>148</v>
      </c>
      <c r="E32" s="53" t="s">
        <v>149</v>
      </c>
      <c r="F32" s="55" t="s">
        <v>37</v>
      </c>
      <c r="G32" s="53" t="s">
        <v>38</v>
      </c>
      <c r="H32" s="56"/>
      <c r="I32" s="57"/>
      <c r="J32" s="57"/>
      <c r="K32" s="57">
        <v>28</v>
      </c>
      <c r="L32" s="57"/>
      <c r="M32" s="57"/>
      <c r="N32" s="57" t="str">
        <f>SUM(I32:M32)</f>
        <v>0</v>
      </c>
      <c r="O32" s="58"/>
      <c r="P32" s="57"/>
      <c r="Q32" s="57">
        <v>3640</v>
      </c>
      <c r="R32" s="57"/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151</v>
      </c>
      <c r="C33" s="59">
        <v>2357</v>
      </c>
      <c r="D33" s="53" t="s">
        <v>152</v>
      </c>
      <c r="E33" s="53" t="s">
        <v>153</v>
      </c>
      <c r="F33" s="55" t="s">
        <v>154</v>
      </c>
      <c r="G33" s="53" t="s">
        <v>33</v>
      </c>
      <c r="H33" s="56"/>
      <c r="I33" s="57"/>
      <c r="J33" s="57"/>
      <c r="K33" s="57"/>
      <c r="L33" s="57">
        <v>32</v>
      </c>
      <c r="M33" s="57"/>
      <c r="N33" s="57" t="str">
        <f>SUM(I33:M33)</f>
        <v>0</v>
      </c>
      <c r="O33" s="58"/>
      <c r="P33" s="57"/>
      <c r="Q33" s="57">
        <v>4160</v>
      </c>
      <c r="R33" s="57"/>
      <c r="S33" s="55"/>
      <c r="T33" s="55" t="s">
        <v>155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156</v>
      </c>
      <c r="C34" s="59">
        <v>5585</v>
      </c>
      <c r="D34" s="53" t="s">
        <v>157</v>
      </c>
      <c r="E34" s="53" t="s">
        <v>158</v>
      </c>
      <c r="F34" s="55" t="s">
        <v>75</v>
      </c>
      <c r="G34" s="53" t="s">
        <v>38</v>
      </c>
      <c r="H34" s="56"/>
      <c r="I34" s="57"/>
      <c r="J34" s="57"/>
      <c r="K34" s="57">
        <v>20</v>
      </c>
      <c r="L34" s="57"/>
      <c r="M34" s="57"/>
      <c r="N34" s="57" t="str">
        <f>SUM(I34:M34)</f>
        <v>0</v>
      </c>
      <c r="O34" s="58"/>
      <c r="P34" s="57"/>
      <c r="Q34" s="57">
        <v>2000</v>
      </c>
      <c r="R34" s="57"/>
      <c r="S34" s="55"/>
      <c r="T34" s="55" t="s">
        <v>159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160</v>
      </c>
      <c r="C35" s="59">
        <v>500045</v>
      </c>
      <c r="D35" s="53" t="s">
        <v>161</v>
      </c>
      <c r="E35" s="53" t="s">
        <v>162</v>
      </c>
      <c r="F35" s="55" t="s">
        <v>163</v>
      </c>
      <c r="G35" s="53" t="s">
        <v>33</v>
      </c>
      <c r="H35" s="56"/>
      <c r="I35" s="57">
        <v>20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2200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160</v>
      </c>
      <c r="C36" s="59">
        <v>500045</v>
      </c>
      <c r="D36" s="53" t="s">
        <v>165</v>
      </c>
      <c r="E36" s="53" t="s">
        <v>166</v>
      </c>
      <c r="F36" s="55" t="s">
        <v>163</v>
      </c>
      <c r="G36" s="53" t="s">
        <v>33</v>
      </c>
      <c r="H36" s="56"/>
      <c r="I36" s="57">
        <v>10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1100</v>
      </c>
      <c r="R36" s="57"/>
      <c r="S36" s="55"/>
      <c r="T36" s="55" t="s">
        <v>167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7">
        <v>32</v>
      </c>
      <c r="B37" s="68" t="s">
        <v>168</v>
      </c>
      <c r="C37" s="54">
        <v>6703</v>
      </c>
      <c r="D37" s="68" t="s">
        <v>169</v>
      </c>
      <c r="E37" s="68" t="s">
        <v>170</v>
      </c>
      <c r="F37" s="69" t="s">
        <v>32</v>
      </c>
      <c r="G37" s="68" t="s">
        <v>33</v>
      </c>
      <c r="H37" s="70"/>
      <c r="I37" s="71"/>
      <c r="J37" s="71"/>
      <c r="K37" s="71"/>
      <c r="L37" s="71"/>
      <c r="M37" s="71"/>
      <c r="N37" s="71" t="str">
        <f>SUM(I37:M37)</f>
        <v>0</v>
      </c>
      <c r="O37" s="72"/>
      <c r="P37" s="71"/>
      <c r="Q37" s="71">
        <v>0</v>
      </c>
      <c r="R37" s="71"/>
      <c r="S37" s="69"/>
      <c r="T37" s="69" t="s">
        <v>171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45</v>
      </c>
      <c r="C38" s="62">
        <v>1053</v>
      </c>
      <c r="D38" s="61" t="s">
        <v>172</v>
      </c>
      <c r="E38" s="61" t="s">
        <v>173</v>
      </c>
      <c r="F38" s="63" t="s">
        <v>174</v>
      </c>
      <c r="G38" s="61" t="s">
        <v>33</v>
      </c>
      <c r="H38" s="64"/>
      <c r="I38" s="65"/>
      <c r="J38" s="65"/>
      <c r="K38" s="65"/>
      <c r="L38" s="65">
        <v>4</v>
      </c>
      <c r="M38" s="65"/>
      <c r="N38" s="65" t="str">
        <f>SUM(I38:M38)</f>
        <v>0</v>
      </c>
      <c r="O38" s="66"/>
      <c r="P38" s="65">
        <v>560</v>
      </c>
      <c r="Q38" s="65"/>
      <c r="R38" s="65"/>
      <c r="S38" s="63"/>
      <c r="T38" s="63" t="s">
        <v>175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176</v>
      </c>
      <c r="C39" s="59">
        <v>94413</v>
      </c>
      <c r="D39" s="53" t="s">
        <v>177</v>
      </c>
      <c r="E39" s="53" t="s">
        <v>178</v>
      </c>
      <c r="F39" s="55" t="s">
        <v>179</v>
      </c>
      <c r="G39" s="53" t="s">
        <v>43</v>
      </c>
      <c r="H39" s="56"/>
      <c r="I39" s="57"/>
      <c r="J39" s="57"/>
      <c r="K39" s="57">
        <v>30</v>
      </c>
      <c r="L39" s="57"/>
      <c r="M39" s="57"/>
      <c r="N39" s="57" t="str">
        <f>SUM(I39:M39)</f>
        <v>0</v>
      </c>
      <c r="O39" s="58"/>
      <c r="P39" s="57">
        <v>3900</v>
      </c>
      <c r="Q39" s="57"/>
      <c r="R39" s="57"/>
      <c r="S39" s="55" t="s">
        <v>102</v>
      </c>
      <c r="T39" s="55" t="s">
        <v>180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4">
        <v>60089</v>
      </c>
      <c r="D40" s="53" t="s">
        <v>182</v>
      </c>
      <c r="E40" s="53" t="s">
        <v>183</v>
      </c>
      <c r="F40" s="55" t="s">
        <v>75</v>
      </c>
      <c r="G40" s="53" t="s">
        <v>38</v>
      </c>
      <c r="H40" s="56"/>
      <c r="I40" s="57"/>
      <c r="J40" s="57"/>
      <c r="K40" s="57"/>
      <c r="L40" s="57">
        <v>15</v>
      </c>
      <c r="M40" s="57"/>
      <c r="N40" s="57" t="str">
        <f>SUM(I40:M40)</f>
        <v>0</v>
      </c>
      <c r="O40" s="58"/>
      <c r="P40" s="57"/>
      <c r="Q40" s="57">
        <v>1650</v>
      </c>
      <c r="R40" s="57"/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185</v>
      </c>
      <c r="C41" s="51">
        <v>6358</v>
      </c>
      <c r="D41" s="61" t="s">
        <v>186</v>
      </c>
      <c r="E41" s="61" t="s">
        <v>187</v>
      </c>
      <c r="F41" s="63" t="s">
        <v>179</v>
      </c>
      <c r="G41" s="61" t="s">
        <v>49</v>
      </c>
      <c r="H41" s="64"/>
      <c r="I41" s="65"/>
      <c r="J41" s="65"/>
      <c r="K41" s="65">
        <v>2</v>
      </c>
      <c r="L41" s="65"/>
      <c r="M41" s="65"/>
      <c r="N41" s="65" t="str">
        <f>SUM(I41:M41)</f>
        <v>0</v>
      </c>
      <c r="O41" s="66" t="s">
        <v>188</v>
      </c>
      <c r="P41" s="65">
        <v>680</v>
      </c>
      <c r="Q41" s="65"/>
      <c r="R41" s="65"/>
      <c r="S41" s="63" t="s">
        <v>189</v>
      </c>
      <c r="T41" s="63" t="s">
        <v>190</v>
      </c>
      <c r="U41" s="6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191</v>
      </c>
      <c r="C42" s="59">
        <v>2738</v>
      </c>
      <c r="D42" s="53" t="s">
        <v>192</v>
      </c>
      <c r="E42" s="53" t="s">
        <v>193</v>
      </c>
      <c r="F42" s="55" t="s">
        <v>75</v>
      </c>
      <c r="G42" s="53" t="s">
        <v>49</v>
      </c>
      <c r="H42" s="56"/>
      <c r="I42" s="57"/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0</v>
      </c>
      <c r="R42" s="57"/>
      <c r="S42" s="55"/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45</v>
      </c>
      <c r="C43" s="47">
        <v>2002</v>
      </c>
      <c r="D43" s="46" t="s">
        <v>195</v>
      </c>
      <c r="E43" s="46" t="s">
        <v>196</v>
      </c>
      <c r="F43" s="38" t="s">
        <v>75</v>
      </c>
      <c r="G43" s="46" t="s">
        <v>82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9">
        <v>2777</v>
      </c>
      <c r="D44" s="53" t="s">
        <v>198</v>
      </c>
      <c r="E44" s="53" t="s">
        <v>199</v>
      </c>
      <c r="F44" s="55" t="s">
        <v>200</v>
      </c>
      <c r="G44" s="53" t="s">
        <v>43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1400</v>
      </c>
      <c r="R44" s="57"/>
      <c r="S44" s="55"/>
      <c r="T44" s="55" t="s">
        <v>201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45</v>
      </c>
      <c r="C45" s="47">
        <v>3068</v>
      </c>
      <c r="D45" s="46" t="s">
        <v>202</v>
      </c>
      <c r="E45" s="46" t="s">
        <v>203</v>
      </c>
      <c r="F45" s="38" t="s">
        <v>32</v>
      </c>
      <c r="G45" s="46" t="s">
        <v>43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1280</v>
      </c>
      <c r="Q45" s="49"/>
      <c r="R45" s="49">
        <v>40</v>
      </c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3887</v>
      </c>
      <c r="D46" s="46" t="s">
        <v>206</v>
      </c>
      <c r="E46" s="46" t="s">
        <v>207</v>
      </c>
      <c r="F46" s="38" t="s">
        <v>208</v>
      </c>
      <c r="G46" s="46" t="s">
        <v>76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900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1">
        <v>4351</v>
      </c>
      <c r="D47" s="46" t="s">
        <v>211</v>
      </c>
      <c r="E47" s="46" t="s">
        <v>212</v>
      </c>
      <c r="F47" s="38" t="s">
        <v>48</v>
      </c>
      <c r="G47" s="46" t="s">
        <v>33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3900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45</v>
      </c>
      <c r="C48" s="47">
        <v>2665</v>
      </c>
      <c r="D48" s="46" t="s">
        <v>214</v>
      </c>
      <c r="E48" s="46" t="s">
        <v>215</v>
      </c>
      <c r="F48" s="38" t="s">
        <v>216</v>
      </c>
      <c r="G48" s="46" t="s">
        <v>49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540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45</v>
      </c>
      <c r="C49" s="51">
        <v>94707</v>
      </c>
      <c r="D49" s="46" t="s">
        <v>218</v>
      </c>
      <c r="E49" s="46" t="s">
        <v>219</v>
      </c>
      <c r="F49" s="38" t="s">
        <v>32</v>
      </c>
      <c r="G49" s="46" t="s">
        <v>33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45</v>
      </c>
      <c r="C50" s="47">
        <v>3460</v>
      </c>
      <c r="D50" s="46" t="s">
        <v>221</v>
      </c>
      <c r="E50" s="46" t="s">
        <v>222</v>
      </c>
      <c r="F50" s="38" t="s">
        <v>223</v>
      </c>
      <c r="G50" s="46" t="s">
        <v>43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850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45</v>
      </c>
      <c r="C51" s="47">
        <v>93845</v>
      </c>
      <c r="D51" s="46" t="s">
        <v>225</v>
      </c>
      <c r="E51" s="46" t="s">
        <v>226</v>
      </c>
      <c r="F51" s="38" t="s">
        <v>32</v>
      </c>
      <c r="G51" s="46" t="s">
        <v>33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1020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1906</v>
      </c>
      <c r="D52" s="46" t="s">
        <v>229</v>
      </c>
      <c r="E52" s="46" t="s">
        <v>230</v>
      </c>
      <c r="F52" s="38" t="s">
        <v>231</v>
      </c>
      <c r="G52" s="46" t="s">
        <v>58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440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1">
        <v>6813</v>
      </c>
      <c r="D53" s="46" t="s">
        <v>234</v>
      </c>
      <c r="E53" s="46" t="s">
        <v>235</v>
      </c>
      <c r="F53" s="38" t="s">
        <v>174</v>
      </c>
      <c r="G53" s="46" t="s">
        <v>43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570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45</v>
      </c>
      <c r="C54" s="47">
        <v>92789</v>
      </c>
      <c r="D54" s="46" t="s">
        <v>237</v>
      </c>
      <c r="E54" s="46" t="s">
        <v>238</v>
      </c>
      <c r="F54" s="38" t="s">
        <v>208</v>
      </c>
      <c r="G54" s="46" t="s">
        <v>49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 t="s">
        <v>102</v>
      </c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5559</v>
      </c>
      <c r="D55" s="46" t="s">
        <v>241</v>
      </c>
      <c r="E55" s="46" t="s">
        <v>242</v>
      </c>
      <c r="F55" s="38" t="s">
        <v>37</v>
      </c>
      <c r="G55" s="46" t="s">
        <v>76</v>
      </c>
      <c r="H55" s="48"/>
      <c r="I55" s="49"/>
      <c r="J55" s="49">
        <v>6</v>
      </c>
      <c r="K55" s="49"/>
      <c r="L55" s="49"/>
      <c r="M55" s="49"/>
      <c r="N55" s="49" t="str">
        <f>SUM(I55:M55)</f>
        <v>0</v>
      </c>
      <c r="O55" s="50"/>
      <c r="P55" s="49">
        <v>1380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244</v>
      </c>
      <c r="C56" s="59">
        <v>1999</v>
      </c>
      <c r="D56" s="53" t="s">
        <v>245</v>
      </c>
      <c r="E56" s="53" t="s">
        <v>246</v>
      </c>
      <c r="F56" s="55" t="s">
        <v>223</v>
      </c>
      <c r="G56" s="53" t="s">
        <v>58</v>
      </c>
      <c r="H56" s="56"/>
      <c r="I56" s="57"/>
      <c r="J56" s="57"/>
      <c r="K56" s="57">
        <v>85</v>
      </c>
      <c r="L56" s="57"/>
      <c r="M56" s="57"/>
      <c r="N56" s="57" t="str">
        <f>SUM(I56:M56)</f>
        <v>0</v>
      </c>
      <c r="O56" s="58"/>
      <c r="P56" s="57"/>
      <c r="Q56" s="57">
        <v>8500</v>
      </c>
      <c r="R56" s="57"/>
      <c r="S56" s="55"/>
      <c r="T56" s="55" t="s">
        <v>247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45</v>
      </c>
      <c r="C57" s="47">
        <v>93381</v>
      </c>
      <c r="D57" s="46" t="s">
        <v>248</v>
      </c>
      <c r="E57" s="46" t="s">
        <v>249</v>
      </c>
      <c r="F57" s="38" t="s">
        <v>250</v>
      </c>
      <c r="G57" s="46" t="s">
        <v>43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420</v>
      </c>
      <c r="Q57" s="49"/>
      <c r="R57" s="49">
        <v>60</v>
      </c>
      <c r="S57" s="38"/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45</v>
      </c>
      <c r="C58" s="47">
        <v>92082</v>
      </c>
      <c r="D58" s="46" t="s">
        <v>252</v>
      </c>
      <c r="E58" s="46" t="s">
        <v>253</v>
      </c>
      <c r="F58" s="38" t="s">
        <v>32</v>
      </c>
      <c r="G58" s="46" t="s">
        <v>33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45</v>
      </c>
      <c r="C59" s="47">
        <v>4410</v>
      </c>
      <c r="D59" s="46" t="s">
        <v>255</v>
      </c>
      <c r="E59" s="46" t="s">
        <v>256</v>
      </c>
      <c r="F59" s="38" t="s">
        <v>87</v>
      </c>
      <c r="G59" s="46" t="s">
        <v>82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390</v>
      </c>
      <c r="Q59" s="49"/>
      <c r="R59" s="49">
        <v>20</v>
      </c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257</v>
      </c>
      <c r="C60" s="54">
        <v>94986</v>
      </c>
      <c r="D60" s="53" t="s">
        <v>258</v>
      </c>
      <c r="E60" s="53" t="s">
        <v>259</v>
      </c>
      <c r="F60" s="55" t="s">
        <v>260</v>
      </c>
      <c r="G60" s="53" t="s">
        <v>49</v>
      </c>
      <c r="H60" s="56"/>
      <c r="I60" s="57"/>
      <c r="J60" s="57"/>
      <c r="K60" s="57"/>
      <c r="L60" s="57">
        <v>10</v>
      </c>
      <c r="M60" s="57"/>
      <c r="N60" s="57" t="str">
        <f>SUM(I60:M60)</f>
        <v>0</v>
      </c>
      <c r="O60" s="58"/>
      <c r="P60" s="57"/>
      <c r="Q60" s="57">
        <v>1200</v>
      </c>
      <c r="R60" s="57">
        <v>150</v>
      </c>
      <c r="S60" s="55"/>
      <c r="T60" s="55" t="s">
        <v>261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>
        <v>5504</v>
      </c>
      <c r="D61" s="46" t="s">
        <v>263</v>
      </c>
      <c r="E61" s="46" t="s">
        <v>264</v>
      </c>
      <c r="F61" s="38" t="s">
        <v>174</v>
      </c>
      <c r="G61" s="46" t="s">
        <v>76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900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>
        <v>5661</v>
      </c>
      <c r="D62" s="46" t="s">
        <v>267</v>
      </c>
      <c r="E62" s="46" t="s">
        <v>268</v>
      </c>
      <c r="F62" s="38" t="s">
        <v>129</v>
      </c>
      <c r="G62" s="46" t="s">
        <v>49</v>
      </c>
      <c r="H62" s="48"/>
      <c r="I62" s="49"/>
      <c r="J62" s="49"/>
      <c r="K62" s="49">
        <v>8</v>
      </c>
      <c r="L62" s="49"/>
      <c r="M62" s="49"/>
      <c r="N62" s="49" t="str">
        <f>SUM(I62:M62)</f>
        <v>0</v>
      </c>
      <c r="O62" s="50"/>
      <c r="P62" s="49">
        <v>1240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270</v>
      </c>
      <c r="C63" s="59">
        <v>50016</v>
      </c>
      <c r="D63" s="53" t="s">
        <v>271</v>
      </c>
      <c r="E63" s="53" t="s">
        <v>272</v>
      </c>
      <c r="F63" s="55" t="s">
        <v>75</v>
      </c>
      <c r="G63" s="53" t="s">
        <v>76</v>
      </c>
      <c r="H63" s="56"/>
      <c r="I63" s="57">
        <v>9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810</v>
      </c>
      <c r="R63" s="57"/>
      <c r="S63" s="55"/>
      <c r="T63" s="55" t="s">
        <v>273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270</v>
      </c>
      <c r="C64" s="59">
        <v>50016</v>
      </c>
      <c r="D64" s="53" t="s">
        <v>274</v>
      </c>
      <c r="E64" s="53" t="s">
        <v>275</v>
      </c>
      <c r="F64" s="55" t="s">
        <v>32</v>
      </c>
      <c r="G64" s="53" t="s">
        <v>76</v>
      </c>
      <c r="H64" s="56"/>
      <c r="I64" s="57">
        <v>80</v>
      </c>
      <c r="J64" s="57"/>
      <c r="K64" s="57"/>
      <c r="L64" s="57"/>
      <c r="M64" s="57"/>
      <c r="N64" s="57" t="str">
        <f>SUM(I64:M64)</f>
        <v>0</v>
      </c>
      <c r="O64" s="58"/>
      <c r="P64" s="57"/>
      <c r="Q64" s="57">
        <v>7200</v>
      </c>
      <c r="R64" s="57"/>
      <c r="S64" s="55"/>
      <c r="T64" s="55" t="s">
        <v>273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45</v>
      </c>
      <c r="C65" s="47">
        <v>93688</v>
      </c>
      <c r="D65" s="46" t="s">
        <v>276</v>
      </c>
      <c r="E65" s="46" t="s">
        <v>277</v>
      </c>
      <c r="F65" s="38" t="s">
        <v>174</v>
      </c>
      <c r="G65" s="46" t="s">
        <v>58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120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45</v>
      </c>
      <c r="C66" s="47">
        <v>4241</v>
      </c>
      <c r="D66" s="46" t="s">
        <v>278</v>
      </c>
      <c r="E66" s="46" t="s">
        <v>279</v>
      </c>
      <c r="F66" s="38" t="s">
        <v>216</v>
      </c>
      <c r="G66" s="46" t="s">
        <v>38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45</v>
      </c>
      <c r="C67" s="47">
        <v>3751</v>
      </c>
      <c r="D67" s="46" t="s">
        <v>280</v>
      </c>
      <c r="E67" s="46" t="s">
        <v>281</v>
      </c>
      <c r="F67" s="38" t="s">
        <v>282</v>
      </c>
      <c r="G67" s="46" t="s">
        <v>82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45</v>
      </c>
      <c r="C68" s="51">
        <v>94451</v>
      </c>
      <c r="D68" s="46" t="s">
        <v>284</v>
      </c>
      <c r="E68" s="46" t="s">
        <v>285</v>
      </c>
      <c r="F68" s="38" t="s">
        <v>223</v>
      </c>
      <c r="G68" s="46" t="s">
        <v>82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 t="s">
        <v>286</v>
      </c>
      <c r="P68" s="49">
        <v>1400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51">
        <v>6745</v>
      </c>
      <c r="D69" s="46" t="s">
        <v>288</v>
      </c>
      <c r="E69" s="46" t="s">
        <v>289</v>
      </c>
      <c r="F69" s="38" t="s">
        <v>87</v>
      </c>
      <c r="G69" s="46" t="s">
        <v>82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 t="s">
        <v>290</v>
      </c>
      <c r="P69" s="49">
        <v>380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4962</v>
      </c>
      <c r="D70" s="46" t="s">
        <v>293</v>
      </c>
      <c r="E70" s="46" t="s">
        <v>294</v>
      </c>
      <c r="F70" s="38" t="s">
        <v>32</v>
      </c>
      <c r="G70" s="46" t="s">
        <v>33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295</v>
      </c>
      <c r="C71" s="59">
        <v>5178</v>
      </c>
      <c r="D71" s="53" t="s">
        <v>296</v>
      </c>
      <c r="E71" s="53" t="s">
        <v>297</v>
      </c>
      <c r="F71" s="55" t="s">
        <v>298</v>
      </c>
      <c r="G71" s="53" t="s">
        <v>299</v>
      </c>
      <c r="H71" s="56"/>
      <c r="I71" s="57"/>
      <c r="J71" s="57"/>
      <c r="K71" s="57">
        <v>13</v>
      </c>
      <c r="L71" s="57"/>
      <c r="M71" s="57"/>
      <c r="N71" s="57" t="str">
        <f>SUM(I71:M71)</f>
        <v>0</v>
      </c>
      <c r="O71" s="58">
        <v>28</v>
      </c>
      <c r="P71" s="57">
        <v>650</v>
      </c>
      <c r="Q71" s="57"/>
      <c r="R71" s="57"/>
      <c r="S71" s="55"/>
      <c r="T71" s="55" t="s">
        <v>300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295</v>
      </c>
      <c r="C72" s="59">
        <v>5178</v>
      </c>
      <c r="D72" s="53" t="s">
        <v>296</v>
      </c>
      <c r="E72" s="53" t="s">
        <v>297</v>
      </c>
      <c r="F72" s="55" t="s">
        <v>298</v>
      </c>
      <c r="G72" s="53" t="s">
        <v>299</v>
      </c>
      <c r="H72" s="56"/>
      <c r="I72" s="57"/>
      <c r="J72" s="57"/>
      <c r="K72" s="57">
        <v>30</v>
      </c>
      <c r="L72" s="57"/>
      <c r="M72" s="57"/>
      <c r="N72" s="57" t="str">
        <f>SUM(I72:M72)</f>
        <v>0</v>
      </c>
      <c r="O72" s="58">
        <v>27</v>
      </c>
      <c r="P72" s="57">
        <v>1500</v>
      </c>
      <c r="Q72" s="57"/>
      <c r="R72" s="57"/>
      <c r="S72" s="55"/>
      <c r="T72" s="55" t="s">
        <v>300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