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<sst xmlns="http://schemas.openxmlformats.org/spreadsheetml/2006/main" uniqueCount="165">
  <si>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</si>
  <si>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</si>
  <si>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</si>
  <si>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</si>
  <si>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</si>
  <si>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</si>
  <si>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</si>
  <si>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</si>
  <si>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</si>
  <si>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</si>
  <si>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</si>
  <si>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</si>
  <si>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</si>
  <si>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</si>
  <si>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</si>
  <si>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</si>
  <si>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</si>
  <si>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</si>
  <si>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</si>
  <si>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</si>
  <si>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</si>
  <si>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</si>
  <si>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</si>
  <si>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</si>
  <si>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</si>
  <si>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</si>
  <si>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</si>
  <si>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</si>
  <si>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</si>
  <si>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</si>
  <si>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</si>
  <si>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</si>
  <si>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11:00-17:00</t>
  </si>
  <si>
    <t>Федор</t>
  </si>
  <si>
    <t>с 11 работают! окна !!8-911-601-90-17. Поставка №11 (14 из 20) ,подписывать акт с указанием оставшихся бут. по договору возим Ё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</si>
  <si>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</si>
  <si>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</si>
  <si>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</si>
  <si>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11:00-15:00</t>
  </si>
  <si>
    <t>НЕ РАНЬШЕ 17 примут!! в субботу до 15  работают, счёт отправлять на yogaver@mail.ru</t>
  </si>
  <si>
    <t>Водоносов</t>
  </si>
  <si>
    <t>г. Павловск, СПб, ул. Садовая д. 20</t>
  </si>
  <si>
    <t>ГМЗ Павловск, 8-921-576-70-76</t>
  </si>
  <si>
    <t>10:00-14:00</t>
  </si>
  <si>
    <t>Фахри</t>
  </si>
  <si>
    <t>3 бут в "квадрат", 1 бут в первый магазин (у въезда)ПЕРЕЕХАЛИ В КВАДРАТНОЕ ППОМЕЩЕНИЕ ЗВОНИТЕ 8-921-921-00-13. Обязательно созвон скажут куда выгружать .Не позже, рабочий день до 16. если не алё - звоните в офис.</t>
  </si>
  <si>
    <t>СПб, Центральный район, ул. Достоевского д. 16</t>
  </si>
  <si>
    <t>кв. 4, 14й подъезд,  3-й этаж, код 359, 8-921-393-90-75</t>
  </si>
  <si>
    <t>10:00-13:00</t>
  </si>
  <si>
    <t>созвон если не успеваете.</t>
  </si>
  <si>
    <t>СПб, ул. Будапештская д. 42</t>
  </si>
  <si>
    <t>к4, кв.43, 8-911-781-17-65</t>
  </si>
  <si>
    <t>15:00-18:00</t>
  </si>
  <si>
    <t>созвон заранее!  бутыли с плотными пробками!</t>
  </si>
  <si>
    <t>Дмитрий Валентинович</t>
  </si>
  <si>
    <t>СПб, ул. Димитрова д. 3к1</t>
  </si>
  <si>
    <t>кв. 70, 8-904-632-77-49,  домофон РАБОТАЕТ</t>
  </si>
  <si>
    <t>Дмитрий</t>
  </si>
  <si>
    <t>БУТЫЛИ ЧИСТЫЕ и НЕ МЯТЫЕ!!! Клиент очень жаловался, грязные бутыли не примет, воду у дверей не оставлять!!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</si>
  <si>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</si>
  <si>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</si>
  <si>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</si>
  <si>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12:00-16:00</t>
  </si>
  <si>
    <t>NaN</t>
  </si>
  <si>
    <t>с 18!!!бутыли не текущие с плотными крышками.На адрес московский свой счёт 3235 Поставка №15 (98 из 100), Пакет Дружный коллектив на 100 бут счет №5694 Поставка №9 (59 из 100)</t>
  </si>
  <si>
    <t>СПб, Аптекарский проспект д.18А</t>
  </si>
  <si>
    <t>22 подъезд, кв.853 , 8-952-213-85-79, 8-951-664-42-45</t>
  </si>
  <si>
    <t>10:00-15:00</t>
  </si>
  <si>
    <t>звонить на 2й номер</t>
  </si>
  <si>
    <t>Клиент№3187</t>
  </si>
  <si>
    <t>СПб, ул. Турку д. 17к2</t>
  </si>
  <si>
    <t>кв. 23, 642-83-33, 706-08-33</t>
  </si>
  <si>
    <t>с 15!</t>
  </si>
  <si>
    <t>водоносов</t>
  </si>
  <si>
    <t>Тосненский район, д. Федоровское, ул. Почтовая д. 9</t>
  </si>
  <si>
    <t>к1, кв.7, 8-921-788-67-94</t>
  </si>
  <si>
    <t>10:00-17:00</t>
  </si>
  <si>
    <t>созвон за 30 минут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</si>
  <si>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</si>
  <si>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</si>
  <si>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</si>
  <si>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ВОДУ.</t>
  </si>
  <si>
    <t>Клиент№135</t>
  </si>
  <si>
    <t>СПб, 11 линия В.О., д. 44</t>
  </si>
  <si>
    <t>кв 26, вход со двора, код 11*44, 4 подъезд , 8-911-743-13-25</t>
  </si>
  <si>
    <t>12:00-17:00</t>
  </si>
  <si>
    <t>с 12!под дверью не ставить. звонить на телефон минут за 15, в дверь не звонить!  клиент очень нервный .КЛИЕНТ СЛОЖНЫЙ.  УТРОМ НЕ НАЗВАНИВАТЬ !!!!! ,</t>
  </si>
  <si>
    <t>СПб, Балканская площадь д. 5</t>
  </si>
  <si>
    <t>Мебельный центр 12 стульев, 1 этаж, секция А 14.1, 930-64-96, 8-921-580-11-09</t>
  </si>
  <si>
    <t>с 11 работают! окна командор !! Перещли на безнал Счёт на 20 бу. Поставка №12 (15 из 20) ,подписывать акт с указанием оставшихся бут. договор на ИП</t>
  </si>
  <si>
    <t>поселок Шушары, СПб, Вилеровский переулок д. 6</t>
  </si>
  <si>
    <t>кв. 901, 17-й этаж, 8-911-989-24-75</t>
  </si>
  <si>
    <t>8-921-778-17-87  новая цена</t>
  </si>
  <si>
    <t>Постер-Принт</t>
  </si>
  <si>
    <t>г. Колпино, СПб, ул. Северная, д. 14</t>
  </si>
  <si>
    <t>8-981-777-38-98 Виктор</t>
  </si>
  <si>
    <t>с ндс, работают без выходных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</si>
  <si>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</si>
  <si>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</si>
  <si>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</si>
  <si>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г. Коммунар, ул. Ижорская д.20</t>
  </si>
  <si>
    <t>кв. 52 , 3й подъезд (слева напрвао), 8-911-828-55-11</t>
  </si>
  <si>
    <t>созвон за час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</si>
  <si>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</si>
  <si>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</si>
  <si>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</si>
  <si>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</si>
  <si>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</si>
  <si>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</si>
  <si>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</si>
  <si>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СОЗВОН ЗА 30 МИНУТ КАК ПОЕДЕТЕ В СЛАВЯНКУ.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</si>
  <si>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</si>
  <si>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</si>
  <si>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</si>
  <si>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СПб, Московский пр., д. 2/6</t>
  </si>
  <si>
    <t>8-904-335-04-27 Ирина. Вход в арку, повернуть налево, вход с вывеской "6 подъезд",  офис 302Б</t>
  </si>
  <si>
    <t>РАНЬШЕ НИКОГО НЕ БУДЕТ созвон за час,чтобы были на месте, не раньше 12-00!! бутыли с ручкой! (раньше по 12,5л заказывали
Подъём 20р/бут вкючать</t>
  </si>
  <si>
    <t>Водономика</t>
  </si>
  <si>
    <t>СПб, пр. Стачек, д. 67к2</t>
  </si>
  <si>
    <t>783-42-50 "Вива"</t>
  </si>
  <si>
    <t>09:00-21:00</t>
  </si>
  <si>
    <t>новая цена попросили голубые бутыли</t>
  </si>
  <si>
    <t>СПб, ул. Софийская д. 56 литер Е</t>
  </si>
  <si>
    <t>8-952-200-04-06, 8-904-334-85-00</t>
  </si>
  <si>
    <t xml:space="preserve">1 - ЧЕК (всегда)
 </t>
  </si>
  <si>
    <t>новая цена всегда возить чек, звонить на второй номер 8-904-334-85-00</t>
  </si>
  <si>
    <t>разовый</t>
  </si>
  <si>
    <t>СПб, ул. Ковалевская д.26</t>
  </si>
  <si>
    <t>кв.648, 8-995-599-28-77</t>
  </si>
  <si>
    <t>СОЗВОН, если не успеть!
2 бут Вода Vilaé</t>
  </si>
  <si>
    <t>Клиент№1964</t>
  </si>
  <si>
    <t>СПб, ул. Бабушкина д. 101к1</t>
  </si>
  <si>
    <t>кв 21, 983-14-90, 8-905-223-14-90</t>
  </si>
  <si>
    <t>11:00-14:00</t>
  </si>
  <si>
    <t>ОБЯЗАТЕЛЕН!!!созвон за час, а не за 20 минут!!!ЧИСТЫЕ НЕМЯТЫЕ БУТЫЛИ!! ПРОВЕРИТЬ ЧТОБЫ НЕ ТЕКЛИ Бут.</t>
  </si>
  <si>
    <t>Клиент№2774</t>
  </si>
  <si>
    <t>СПб, Костромской пр. д.3</t>
  </si>
  <si>
    <t>8-921-090-55-43</t>
  </si>
  <si>
    <t>12:00-15:00</t>
  </si>
  <si>
    <t>2 бут в зачёт</t>
  </si>
  <si>
    <t>СПб, ул. Пушкинская, д. 10</t>
  </si>
  <si>
    <t>оф 39, 8-812-448-47-59, 8-999-209-15-27</t>
  </si>
  <si>
    <t>ЗАБИРАТЬ ПУСТЫЕ БУТЫЛИ</t>
  </si>
  <si>
    <t>Клиент№391</t>
  </si>
  <si>
    <t>поселок Мурино, СПб, Привокзальная площадь д. 3к1</t>
  </si>
  <si>
    <t>кв. 410, 8-911-936-39-43, 8-921-863-33-60</t>
  </si>
  <si>
    <t>может и раньше созвон!НОВАЯ ЦЕНА,</t>
  </si>
  <si>
    <t>СПб, Адмиралтейский район, Можайская ул. д. 9</t>
  </si>
  <si>
    <t>помещение 10, 8-951-656-08-77</t>
  </si>
  <si>
    <t>раньше 11 никого не будет  ВСЕГДА БУТЫЛИ с РУЧКОЙ (женский коллектив).забирать пустые бутыли!!</t>
  </si>
  <si>
    <t>СПб, Ленинский пр., д. 140</t>
  </si>
  <si>
    <t>БЦ Загородный Дом, 2-й этаж, секция 229-230, 409-42-58</t>
  </si>
  <si>
    <t xml:space="preserve">100 - Стаканчики для питьевой воды
 1 - ЧЕК (всегда)
 </t>
  </si>
  <si>
    <t>новая цена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</si>
  <si>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</si>
  <si>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</si>
  <si>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</si>
  <si>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СОЗВОН- если дома не будет - выставят бутыли</t>
  </si>
  <si>
    <t>г. Павловск, Спб, СНТ Славяночка  ул. Малая</t>
  </si>
  <si>
    <t>8-904-330-81-31</t>
  </si>
  <si>
    <t>новые цены. Подьезд со стороны Пушкина! ЧЕРЕЗ ГУСАРСКУЮ. Созвон объяснят как найти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</si>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</sst>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3" sqref="A2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4537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</v>
      </c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94012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/>
      <c r="K7" s="56"/>
      <c r="L7" s="56">
        <v>6</v>
      </c>
      <c r="M7" s="56"/>
      <c r="N7" s="56" t="str">
        <f>SUM(I7:M7)</f>
        <v>0</v>
      </c>
      <c r="O7" s="57"/>
      <c r="P7" s="56"/>
      <c r="Q7" s="56">
        <v>1020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92379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>
        <v>2926</v>
      </c>
      <c r="D9" s="46" t="s">
        <v>46</v>
      </c>
      <c r="E9" s="46" t="s">
        <v>47</v>
      </c>
      <c r="F9" s="38" t="s">
        <v>48</v>
      </c>
      <c r="G9" s="46" t="s">
        <v>33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>
        <v>93706</v>
      </c>
      <c r="D10" s="46" t="s">
        <v>50</v>
      </c>
      <c r="E10" s="46" t="s">
        <v>51</v>
      </c>
      <c r="F10" s="38" t="s">
        <v>52</v>
      </c>
      <c r="G10" s="46" t="s">
        <v>44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1020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3889</v>
      </c>
      <c r="D11" s="46" t="s">
        <v>55</v>
      </c>
      <c r="E11" s="46" t="s">
        <v>56</v>
      </c>
      <c r="F11" s="38" t="s">
        <v>43</v>
      </c>
      <c r="G11" s="46" t="s">
        <v>57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920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44</v>
      </c>
      <c r="D12" s="52" t="s">
        <v>60</v>
      </c>
      <c r="E12" s="52" t="s">
        <v>61</v>
      </c>
      <c r="F12" s="54" t="s">
        <v>62</v>
      </c>
      <c r="G12" s="52" t="s">
        <v>44</v>
      </c>
      <c r="H12" s="55"/>
      <c r="I12" s="56"/>
      <c r="J12" s="56">
        <v>6</v>
      </c>
      <c r="K12" s="56"/>
      <c r="L12" s="56"/>
      <c r="M12" s="56"/>
      <c r="N12" s="56" t="str">
        <f>SUM(I12:M12)</f>
        <v>0</v>
      </c>
      <c r="O12" s="57"/>
      <c r="P12" s="56"/>
      <c r="Q12" s="56" t="s">
        <v>63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47">
        <v>4594</v>
      </c>
      <c r="D13" s="46" t="s">
        <v>65</v>
      </c>
      <c r="E13" s="46" t="s">
        <v>66</v>
      </c>
      <c r="F13" s="38" t="s">
        <v>67</v>
      </c>
      <c r="G13" s="46" t="s">
        <v>33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3187</v>
      </c>
      <c r="D14" s="46" t="s">
        <v>70</v>
      </c>
      <c r="E14" s="46" t="s">
        <v>71</v>
      </c>
      <c r="F14" s="38" t="s">
        <v>67</v>
      </c>
      <c r="G14" s="46" t="s">
        <v>57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58">
        <v>4255</v>
      </c>
      <c r="D15" s="46" t="s">
        <v>74</v>
      </c>
      <c r="E15" s="46" t="s">
        <v>75</v>
      </c>
      <c r="F15" s="38" t="s">
        <v>76</v>
      </c>
      <c r="G15" s="46" t="s">
        <v>44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>
        <v>4664</v>
      </c>
      <c r="D16" s="46" t="s">
        <v>79</v>
      </c>
      <c r="E16" s="46" t="s">
        <v>80</v>
      </c>
      <c r="F16" s="38" t="s">
        <v>62</v>
      </c>
      <c r="G16" s="46" t="s">
        <v>33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135</v>
      </c>
      <c r="D17" s="46" t="s">
        <v>83</v>
      </c>
      <c r="E17" s="46" t="s">
        <v>84</v>
      </c>
      <c r="F17" s="38" t="s">
        <v>85</v>
      </c>
      <c r="G17" s="46" t="s">
        <v>33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900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29</v>
      </c>
      <c r="C18" s="53">
        <v>4537</v>
      </c>
      <c r="D18" s="52" t="s">
        <v>87</v>
      </c>
      <c r="E18" s="52" t="s">
        <v>88</v>
      </c>
      <c r="F18" s="54" t="s">
        <v>32</v>
      </c>
      <c r="G18" s="52" t="s">
        <v>57</v>
      </c>
      <c r="H18" s="55"/>
      <c r="I18" s="56"/>
      <c r="J18" s="56"/>
      <c r="K18" s="56">
        <v>1</v>
      </c>
      <c r="L18" s="56"/>
      <c r="M18" s="56"/>
      <c r="N18" s="56" t="str">
        <f>SUM(I18:M18)</f>
        <v>0</v>
      </c>
      <c r="O18" s="57"/>
      <c r="P18" s="56"/>
      <c r="Q18" s="56">
        <v>230</v>
      </c>
      <c r="R18" s="56"/>
      <c r="S18" s="54"/>
      <c r="T18" s="54" t="s">
        <v>89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40</v>
      </c>
      <c r="C19" s="47">
        <v>91630</v>
      </c>
      <c r="D19" s="46" t="s">
        <v>90</v>
      </c>
      <c r="E19" s="46" t="s">
        <v>91</v>
      </c>
      <c r="F19" s="38" t="s">
        <v>48</v>
      </c>
      <c r="G19" s="46" t="s">
        <v>57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93</v>
      </c>
      <c r="C20" s="53">
        <v>2888</v>
      </c>
      <c r="D20" s="52" t="s">
        <v>94</v>
      </c>
      <c r="E20" s="52" t="s">
        <v>95</v>
      </c>
      <c r="F20" s="54" t="s">
        <v>67</v>
      </c>
      <c r="G20" s="52" t="s">
        <v>44</v>
      </c>
      <c r="H20" s="55"/>
      <c r="I20" s="56"/>
      <c r="J20" s="56"/>
      <c r="K20" s="56">
        <v>70</v>
      </c>
      <c r="L20" s="56"/>
      <c r="M20" s="56"/>
      <c r="N20" s="56" t="str">
        <f>SUM(I20:M20)</f>
        <v>0</v>
      </c>
      <c r="O20" s="57"/>
      <c r="P20" s="56"/>
      <c r="Q20" s="56">
        <v>9100</v>
      </c>
      <c r="R20" s="56"/>
      <c r="S20" s="54"/>
      <c r="T20" s="54" t="s">
        <v>96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40</v>
      </c>
      <c r="C21" s="47">
        <v>3290</v>
      </c>
      <c r="D21" s="46" t="s">
        <v>97</v>
      </c>
      <c r="E21" s="46" t="s">
        <v>98</v>
      </c>
      <c r="F21" s="38" t="s">
        <v>67</v>
      </c>
      <c r="G21" s="46" t="s">
        <v>44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0">
        <v>17</v>
      </c>
      <c r="B22" s="61" t="s">
        <v>40</v>
      </c>
      <c r="C22" s="58">
        <v>94679</v>
      </c>
      <c r="D22" s="61" t="s">
        <v>100</v>
      </c>
      <c r="E22" s="61" t="s">
        <v>101</v>
      </c>
      <c r="F22" s="62" t="s">
        <v>76</v>
      </c>
      <c r="G22" s="61" t="s">
        <v>44</v>
      </c>
      <c r="H22" s="63"/>
      <c r="I22" s="64"/>
      <c r="J22" s="64"/>
      <c r="K22" s="64"/>
      <c r="L22" s="64">
        <v>5</v>
      </c>
      <c r="M22" s="64"/>
      <c r="N22" s="64" t="str">
        <f>SUM(I22:M22)</f>
        <v>0</v>
      </c>
      <c r="O22" s="65"/>
      <c r="P22" s="64">
        <v>850</v>
      </c>
      <c r="Q22" s="64"/>
      <c r="R22" s="64"/>
      <c r="S22" s="62"/>
      <c r="T22" s="62" t="s">
        <v>102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103</v>
      </c>
      <c r="C23" s="53">
        <v>141</v>
      </c>
      <c r="D23" s="52" t="s">
        <v>104</v>
      </c>
      <c r="E23" s="52" t="s">
        <v>105</v>
      </c>
      <c r="F23" s="54" t="s">
        <v>76</v>
      </c>
      <c r="G23" s="52" t="s">
        <v>57</v>
      </c>
      <c r="H23" s="55"/>
      <c r="I23" s="56"/>
      <c r="J23" s="56"/>
      <c r="K23" s="56">
        <v>6</v>
      </c>
      <c r="L23" s="56"/>
      <c r="M23" s="56"/>
      <c r="N23" s="56" t="str">
        <f>SUM(I23:M23)</f>
        <v>0</v>
      </c>
      <c r="O23" s="57"/>
      <c r="P23" s="56"/>
      <c r="Q23" s="56">
        <v>900</v>
      </c>
      <c r="R23" s="56"/>
      <c r="S23" s="54"/>
      <c r="T23" s="54"/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106</v>
      </c>
      <c r="C24" s="47">
        <v>5686</v>
      </c>
      <c r="D24" s="46" t="s">
        <v>107</v>
      </c>
      <c r="E24" s="46" t="s">
        <v>108</v>
      </c>
      <c r="F24" s="38" t="s">
        <v>109</v>
      </c>
      <c r="G24" s="46" t="s">
        <v>44</v>
      </c>
      <c r="H24" s="48"/>
      <c r="I24" s="49"/>
      <c r="J24" s="49">
        <v>1</v>
      </c>
      <c r="K24" s="49"/>
      <c r="L24" s="49"/>
      <c r="M24" s="49"/>
      <c r="N24" s="49" t="str">
        <f>SUM(I24:M24)</f>
        <v>0</v>
      </c>
      <c r="O24" s="50"/>
      <c r="P24" s="49">
        <v>300</v>
      </c>
      <c r="Q24" s="49"/>
      <c r="R24" s="49"/>
      <c r="S24" s="38"/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40</v>
      </c>
      <c r="C25" s="47">
        <v>4461</v>
      </c>
      <c r="D25" s="46" t="s">
        <v>111</v>
      </c>
      <c r="E25" s="46" t="s">
        <v>112</v>
      </c>
      <c r="F25" s="38" t="s">
        <v>48</v>
      </c>
      <c r="G25" s="46" t="s">
        <v>44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40</v>
      </c>
      <c r="C26" s="47">
        <v>92884</v>
      </c>
      <c r="D26" s="46" t="s">
        <v>114</v>
      </c>
      <c r="E26" s="46" t="s">
        <v>115</v>
      </c>
      <c r="F26" s="38" t="s">
        <v>85</v>
      </c>
      <c r="G26" s="46" t="s">
        <v>57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410</v>
      </c>
      <c r="Q26" s="49"/>
      <c r="R26" s="49">
        <v>40</v>
      </c>
      <c r="S26" s="38"/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117</v>
      </c>
      <c r="C27" s="47">
        <v>60016</v>
      </c>
      <c r="D27" s="46" t="s">
        <v>118</v>
      </c>
      <c r="E27" s="46" t="s">
        <v>119</v>
      </c>
      <c r="F27" s="38" t="s">
        <v>120</v>
      </c>
      <c r="G27" s="46" t="s">
        <v>57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440</v>
      </c>
      <c r="Q27" s="49"/>
      <c r="R27" s="49"/>
      <c r="S27" s="38"/>
      <c r="T27" s="38" t="s">
        <v>121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40</v>
      </c>
      <c r="C28" s="47">
        <v>2795</v>
      </c>
      <c r="D28" s="46" t="s">
        <v>122</v>
      </c>
      <c r="E28" s="46" t="s">
        <v>123</v>
      </c>
      <c r="F28" s="38" t="s">
        <v>48</v>
      </c>
      <c r="G28" s="46" t="s">
        <v>57</v>
      </c>
      <c r="H28" s="48"/>
      <c r="I28" s="49"/>
      <c r="J28" s="49"/>
      <c r="K28" s="49"/>
      <c r="L28" s="49">
        <v>6</v>
      </c>
      <c r="M28" s="49"/>
      <c r="N28" s="49" t="str">
        <f>SUM(I28:M28)</f>
        <v>0</v>
      </c>
      <c r="O28" s="50"/>
      <c r="P28" s="49">
        <v>1020</v>
      </c>
      <c r="Q28" s="49"/>
      <c r="R28" s="49"/>
      <c r="S28" s="38" t="s">
        <v>124</v>
      </c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126</v>
      </c>
      <c r="C29" s="47"/>
      <c r="D29" s="46" t="s">
        <v>127</v>
      </c>
      <c r="E29" s="46" t="s">
        <v>128</v>
      </c>
      <c r="F29" s="38" t="s">
        <v>67</v>
      </c>
      <c r="G29" s="46" t="s">
        <v>33</v>
      </c>
      <c r="H29" s="48"/>
      <c r="I29" s="49"/>
      <c r="J29" s="49"/>
      <c r="K29" s="49"/>
      <c r="L29" s="49"/>
      <c r="M29" s="49">
        <v>2</v>
      </c>
      <c r="N29" s="49" t="str">
        <f>SUM(I29:M29)</f>
        <v>0</v>
      </c>
      <c r="O29" s="50"/>
      <c r="P29" s="49">
        <v>0</v>
      </c>
      <c r="Q29" s="49"/>
      <c r="R29" s="49"/>
      <c r="S29" s="38"/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130</v>
      </c>
      <c r="C30" s="47">
        <v>1964</v>
      </c>
      <c r="D30" s="46" t="s">
        <v>131</v>
      </c>
      <c r="E30" s="46" t="s">
        <v>132</v>
      </c>
      <c r="F30" s="38" t="s">
        <v>133</v>
      </c>
      <c r="G30" s="46" t="s">
        <v>57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460</v>
      </c>
      <c r="Q30" s="49"/>
      <c r="R30" s="49"/>
      <c r="S30" s="38"/>
      <c r="T30" s="38" t="s">
        <v>134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135</v>
      </c>
      <c r="C31" s="47">
        <v>2774</v>
      </c>
      <c r="D31" s="46" t="s">
        <v>136</v>
      </c>
      <c r="E31" s="46" t="s">
        <v>137</v>
      </c>
      <c r="F31" s="38" t="s">
        <v>138</v>
      </c>
      <c r="G31" s="46" t="s">
        <v>33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 t="s">
        <v>139</v>
      </c>
      <c r="P31" s="49">
        <v>380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40</v>
      </c>
      <c r="C32" s="47">
        <v>3460</v>
      </c>
      <c r="D32" s="46" t="s">
        <v>140</v>
      </c>
      <c r="E32" s="46" t="s">
        <v>141</v>
      </c>
      <c r="F32" s="38" t="s">
        <v>48</v>
      </c>
      <c r="G32" s="46" t="s">
        <v>33</v>
      </c>
      <c r="H32" s="48"/>
      <c r="I32" s="49"/>
      <c r="J32" s="49"/>
      <c r="K32" s="49"/>
      <c r="L32" s="49">
        <v>5</v>
      </c>
      <c r="M32" s="49"/>
      <c r="N32" s="49" t="str">
        <f>SUM(I32:M32)</f>
        <v>0</v>
      </c>
      <c r="O32" s="50"/>
      <c r="P32" s="49">
        <v>850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143</v>
      </c>
      <c r="C33" s="47">
        <v>391</v>
      </c>
      <c r="D33" s="46" t="s">
        <v>144</v>
      </c>
      <c r="E33" s="46" t="s">
        <v>145</v>
      </c>
      <c r="F33" s="38" t="s">
        <v>138</v>
      </c>
      <c r="G33" s="46" t="s">
        <v>33</v>
      </c>
      <c r="H33" s="48"/>
      <c r="I33" s="49"/>
      <c r="J33" s="49">
        <v>7</v>
      </c>
      <c r="K33" s="49"/>
      <c r="L33" s="49"/>
      <c r="M33" s="49"/>
      <c r="N33" s="49" t="str">
        <f>SUM(I33:M33)</f>
        <v>0</v>
      </c>
      <c r="O33" s="50"/>
      <c r="P33" s="49">
        <v>1435</v>
      </c>
      <c r="Q33" s="49"/>
      <c r="R33" s="49"/>
      <c r="S33" s="38"/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40</v>
      </c>
      <c r="C34" s="47">
        <v>3651</v>
      </c>
      <c r="D34" s="46" t="s">
        <v>147</v>
      </c>
      <c r="E34" s="46" t="s">
        <v>148</v>
      </c>
      <c r="F34" s="38" t="s">
        <v>38</v>
      </c>
      <c r="G34" s="46" t="s">
        <v>57</v>
      </c>
      <c r="H34" s="48"/>
      <c r="I34" s="49"/>
      <c r="J34" s="49"/>
      <c r="K34" s="49"/>
      <c r="L34" s="49">
        <v>6</v>
      </c>
      <c r="M34" s="49"/>
      <c r="N34" s="49" t="str">
        <f>SUM(I34:M34)</f>
        <v>0</v>
      </c>
      <c r="O34" s="50"/>
      <c r="P34" s="49">
        <v>1020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40</v>
      </c>
      <c r="C35" s="47">
        <v>2459</v>
      </c>
      <c r="D35" s="46" t="s">
        <v>150</v>
      </c>
      <c r="E35" s="46" t="s">
        <v>151</v>
      </c>
      <c r="F35" s="38" t="s">
        <v>133</v>
      </c>
      <c r="G35" s="46" t="s">
        <v>57</v>
      </c>
      <c r="H35" s="48"/>
      <c r="I35" s="49"/>
      <c r="J35" s="49"/>
      <c r="K35" s="49"/>
      <c r="L35" s="49">
        <v>1</v>
      </c>
      <c r="M35" s="49"/>
      <c r="N35" s="49" t="str">
        <f>SUM(I35:M35)</f>
        <v>0</v>
      </c>
      <c r="O35" s="50"/>
      <c r="P35" s="49">
        <v>330</v>
      </c>
      <c r="Q35" s="49"/>
      <c r="R35" s="49"/>
      <c r="S35" s="38" t="s">
        <v>152</v>
      </c>
      <c r="T35" s="38" t="s">
        <v>153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154</v>
      </c>
      <c r="C36" s="47">
        <v>5465</v>
      </c>
      <c r="D36" s="46" t="s">
        <v>155</v>
      </c>
      <c r="E36" s="46" t="s">
        <v>156</v>
      </c>
      <c r="F36" s="38" t="s">
        <v>52</v>
      </c>
      <c r="G36" s="46" t="s">
        <v>57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157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40</v>
      </c>
      <c r="C37" s="47">
        <v>2540</v>
      </c>
      <c r="D37" s="46" t="s">
        <v>158</v>
      </c>
      <c r="E37" s="46" t="s">
        <v>159</v>
      </c>
      <c r="F37" s="38" t="s">
        <v>43</v>
      </c>
      <c r="G37" s="46" t="s">
        <v>44</v>
      </c>
      <c r="H37" s="48"/>
      <c r="I37" s="49"/>
      <c r="J37" s="49"/>
      <c r="K37" s="49"/>
      <c r="L37" s="49">
        <v>10</v>
      </c>
      <c r="M37" s="49"/>
      <c r="N37" s="49" t="str">
        <f>SUM(I37:M37)</f>
        <v>0</v>
      </c>
      <c r="O37" s="50"/>
      <c r="P37" s="49">
        <v>1400</v>
      </c>
      <c r="Q37" s="49"/>
      <c r="R37" s="49"/>
      <c r="S37" s="38"/>
      <c r="T37" s="38" t="s">
        <v>160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161</v>
      </c>
      <c r="C38" s="47">
        <v>1309</v>
      </c>
      <c r="D38" s="46" t="s">
        <v>162</v>
      </c>
      <c r="E38" s="46" t="s">
        <v>163</v>
      </c>
      <c r="F38" s="38" t="s">
        <v>43</v>
      </c>
      <c r="G38" s="46" t="s">
        <v>44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460</v>
      </c>
      <c r="Q38" s="49"/>
      <c r="R38" s="49">
        <v>20</v>
      </c>
      <c r="S38" s="38"/>
      <c r="T38" s="38" t="s">
        <v>164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