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<sst xmlns="http://schemas.openxmlformats.org/spreadsheetml/2006/main" uniqueCount="345">
  <si>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</si>
  <si>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</si>
  <si>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</si>
  <si>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</si>
  <si>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</si>
  <si>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</si>
  <si>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</si>
  <si>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</si>
  <si>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</si>
  <si>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</si>
  <si>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</si>
  <si>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</si>
  <si>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</si>
  <si>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</si>
  <si>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</si>
  <si>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</si>
  <si>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</si>
  <si>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</si>
  <si>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</si>
  <si>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</si>
  <si>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</si>
  <si>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</si>
  <si>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</si>
  <si>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</si>
  <si>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</si>
  <si>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</si>
  <si>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</si>
  <si>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</si>
  <si>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</si>
  <si>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</si>
  <si>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</si>
  <si>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</si>
  <si>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Тюшина д.11</t>
  </si>
  <si>
    <t>офис 202 , 8-952-267-26-06, 8-965-813-58-46</t>
  </si>
  <si>
    <t>С 10 ДО 15</t>
  </si>
  <si>
    <t>Владимир</t>
  </si>
  <si>
    <t xml:space="preserve">1 - ЧЕК (всегда)
 </t>
  </si>
  <si>
    <t>всегда возить чек,8 965-813-58-46 ПРОПУСК ЗАКАЗЫВАТЬ ЗАРАНЕЕ. ЗАБРАТЬ ПУСТУЮ ТАРУ</t>
  </si>
  <si>
    <t>СПб, ул. Свеаборгская, д. 12</t>
  </si>
  <si>
    <t>кв. 23, 7-й этаж, 8-981-794-06-82</t>
  </si>
  <si>
    <t>С 10 ДО 13</t>
  </si>
  <si>
    <t>Тимур</t>
  </si>
  <si>
    <t>Клиент№2936</t>
  </si>
  <si>
    <t>СПб, ул. Латышских Стрелков д. 15к3</t>
  </si>
  <si>
    <t>кв 96,  8-921-565-42-92</t>
  </si>
  <si>
    <t>с 19</t>
  </si>
  <si>
    <t>Фахри</t>
  </si>
  <si>
    <t>Созвон за час. МОГУТ ПРИНЯТЬ ТОЛЬКО В с 19</t>
  </si>
  <si>
    <t>Испытательный Центр «Стройэксперт»</t>
  </si>
  <si>
    <t>СПб, Большеохтинский пр. д. 9</t>
  </si>
  <si>
    <t>лит.А. 8-965-084-41-48, 812318-18-79</t>
  </si>
  <si>
    <t>до 15</t>
  </si>
  <si>
    <t>ДОВОЗ  90 бут ПОДПИСАТЬ АКТЫ, ЗАБРАТЬ ДОКУМЕНТЫ</t>
  </si>
  <si>
    <t>ЛинПром</t>
  </si>
  <si>
    <t>СПб, пр. Непокоренных д. 10</t>
  </si>
  <si>
    <t>к1, кв.52, 904-40-32 Николай</t>
  </si>
  <si>
    <t>до 16</t>
  </si>
  <si>
    <t>Федор</t>
  </si>
  <si>
    <t>СПб, пр. Непокоренных д. 17к4</t>
  </si>
  <si>
    <t>литВ, офис 414, 8-906-225-93-89, 904-39-63</t>
  </si>
  <si>
    <t>на Гжатскую АГ, на Пискаревский Ё .на Пискаревский довозим 1 бут (в прошлый раз не довезли)</t>
  </si>
  <si>
    <t>Клиент №5456</t>
  </si>
  <si>
    <t>г. Кронштад, СПб, ул. Гражданская д. 9</t>
  </si>
  <si>
    <t>вход со двора салон Дива, 8-911-799-98-84</t>
  </si>
  <si>
    <t>с 12 до 17</t>
  </si>
  <si>
    <t>Вячеслав</t>
  </si>
  <si>
    <t>Кронштадт, СПб, ул. Литке д. 7/32</t>
  </si>
  <si>
    <t>кв. 20, 8-981-682-21-64 Екатерина</t>
  </si>
  <si>
    <t>до 17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</si>
  <si>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</si>
  <si>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</si>
  <si>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</si>
  <si>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</si>
  <si>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</si>
  <si>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</si>
  <si>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</si>
  <si>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</si>
  <si>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</si>
  <si>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</si>
  <si>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2 бут если что</t>
  </si>
  <si>
    <t>Путьрем</t>
  </si>
  <si>
    <t>поселок Гапсары, Станция Пери</t>
  </si>
  <si>
    <t>8-921-184-83-46, 8-952-363-17-62</t>
  </si>
  <si>
    <t>Пежо ОФВ</t>
  </si>
  <si>
    <t xml:space="preserve">60 - Сер.Кап. 1-й кат. 19л
 </t>
  </si>
  <si>
    <t>ПМС 29
Док-ты на 70 бут
(10 - тосково, 60 - пери)
Подписать доки и акт на тару.</t>
  </si>
  <si>
    <t>пос. Токсово, Короткий пер., 2</t>
  </si>
  <si>
    <t>8-921-184-83-46</t>
  </si>
  <si>
    <t xml:space="preserve">10 - Сер.Кап. 1-й кат. 19л
 </t>
  </si>
  <si>
    <t>ПМС 29 Документы на 70 бут Подписать акт на тару и документы.</t>
  </si>
  <si>
    <t>Рос Шпунт (Бывш. Росшпунт, бывш. Энергорос)</t>
  </si>
  <si>
    <t>Спб, пр. Героев д.33</t>
  </si>
  <si>
    <t>8-967-346-02-26</t>
  </si>
  <si>
    <t>с 10 до 16</t>
  </si>
  <si>
    <t>Можно поднимать на лифте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</si>
  <si>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</si>
  <si>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</si>
  <si>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</si>
  <si>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с 10 до 15</t>
  </si>
  <si>
    <t xml:space="preserve">10 - Вода Plesca 12.5л
 </t>
  </si>
  <si>
    <t>РЖД (тендер)</t>
  </si>
  <si>
    <t>СПб, Загородный пр., д. 52</t>
  </si>
  <si>
    <t>Витебский вокзал, 8-911-221-12-05, 8-921-401-96-21, 457-55-03</t>
  </si>
  <si>
    <t>до 13 созвон</t>
  </si>
  <si>
    <t>Надирбек</t>
  </si>
  <si>
    <t xml:space="preserve">24 - Сер.Кап. 1-й кат. 19л
 1 - ЧЕК (всегда)
 </t>
  </si>
  <si>
    <t>ПОДПИСЫВАТЬ АКТ ПРИЁМА-ПЕРЕДАЧИ!!!!!!! за наличку</t>
  </si>
  <si>
    <t>Клиент№5427</t>
  </si>
  <si>
    <t>СПб, Приморский пр. д. 137к2</t>
  </si>
  <si>
    <t>кв. 326, 8-911-177-04-64</t>
  </si>
  <si>
    <t>с 10 до 17</t>
  </si>
  <si>
    <t>созвон за 20 мин, 8-911-950-14-50</t>
  </si>
  <si>
    <t>БИГ2</t>
  </si>
  <si>
    <t>Железноводская ул., д.3, к.1</t>
  </si>
  <si>
    <t>офис 400, 703-03-77</t>
  </si>
  <si>
    <t>до 13</t>
  </si>
  <si>
    <t>NaN</t>
  </si>
  <si>
    <t>ПЕРЕДАТЬ УПД от 16.10.18
Поставка №22 (93 из 100)</t>
  </si>
  <si>
    <t>г. Пушкин, Павловское шоссе, д. 25</t>
  </si>
  <si>
    <t>кв. 25, 2ая парадная, домофон не работает, 8-931-952-86-36</t>
  </si>
  <si>
    <t>с 14 до 18</t>
  </si>
  <si>
    <t>Поставка №5 (5 из 5 бут), заказывает 19л ДОМОФОН НЕ РАБОТАЕТ.</t>
  </si>
  <si>
    <t>СПб, Малоохтинский пр. д. 16</t>
  </si>
  <si>
    <t>к1, 8-я парадная, 8-931-539-60-94</t>
  </si>
  <si>
    <t>4 бут в залог</t>
  </si>
  <si>
    <t xml:space="preserve">1 - ЧЕК (1-й раз)
 1 - Помпа АкваНова Макси
 </t>
  </si>
  <si>
    <t>ОБЯЗАТЕЛЬНО ЗВОНОК ЗА 15 МИНУТ ЧТОБЫ ОТКРЫЛИ ШЛАКБАУМ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</si>
  <si>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</si>
  <si>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</si>
  <si>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</si>
  <si>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ПЕРЕДАТЬ И ПОДПИСАТЬ документы от 28.08 за чистку кулера</t>
  </si>
  <si>
    <t>г. Павловск, СПб, ул. Берёзовая, д. 12</t>
  </si>
  <si>
    <t>кв. 18, 8-912-420-81-00</t>
  </si>
  <si>
    <t>до 14</t>
  </si>
  <si>
    <t>ЕСЛИ НЕ УСПЕВАЕТЕ ОБЯЗАТЕЛЬНО ПОЗВОНИТЕ</t>
  </si>
  <si>
    <t>СПб, ул. Солдата Корзуна д. 26</t>
  </si>
  <si>
    <t>кв. 270 7-я парадная, 8-921-301-28-80</t>
  </si>
  <si>
    <t>с 16</t>
  </si>
  <si>
    <t>2 бут в залог</t>
  </si>
  <si>
    <t>РАНЬШЕ НИКОГО НЕ БУДЕТ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</si>
  <si>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</si>
  <si>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</si>
  <si>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</si>
  <si>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</si>
  <si>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</si>
  <si>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Клиент№3908</t>
  </si>
  <si>
    <t>СПб, ул. Смолячкова, д. 4</t>
  </si>
  <si>
    <t>Завод имени комсомольской правды   8-921-934-03-08</t>
  </si>
  <si>
    <t>с 9 до 15 созвон!</t>
  </si>
  <si>
    <t>созвон за час !!!!</t>
  </si>
  <si>
    <t>СПб, пр. Ветеранов, д. 120</t>
  </si>
  <si>
    <t>кв. 34, 8-952-200-04-06</t>
  </si>
  <si>
    <t>до 14 созвон!</t>
  </si>
  <si>
    <t>СОЗВОН ЗА ЧАС, чтобы были на месте ЕСЛИ НЕ УСПЕВАЕТЕ ОБЯЗАТЕЛЬНО ЗВОНИТЕ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</si>
  <si>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</si>
  <si>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</si>
  <si>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</si>
  <si>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СПб, Морская набережная д. 17к1</t>
  </si>
  <si>
    <t>11 подъезд, 8-921-929-28-31</t>
  </si>
  <si>
    <t>Городское туристско-информационное бюро</t>
  </si>
  <si>
    <t>Спб, ул. Садовая д. 37</t>
  </si>
  <si>
    <t>8-981-965-0909</t>
  </si>
  <si>
    <t>с 10 до 11</t>
  </si>
  <si>
    <t xml:space="preserve">10 - Сер.кап. 1-й кат. 19л
 1 - ЧЕК (всегда)
 </t>
  </si>
  <si>
    <t>подписывать АКТ ПРИЕМА-ПЕРЕДАЧИ!!!</t>
  </si>
  <si>
    <t>СПб, Воскресенская набережная, д. 4</t>
  </si>
  <si>
    <t>кв. 235, 4й этаж, лифт есть,  8-931-365-30-80</t>
  </si>
  <si>
    <t>новый адрес</t>
  </si>
  <si>
    <t>ржд</t>
  </si>
  <si>
    <t>СПб, Митрофаньевское шоссе д. 3</t>
  </si>
  <si>
    <t>457-28-64, 8--921-371-26-96</t>
  </si>
  <si>
    <t xml:space="preserve">85 - ЧЕК (всегда)
 </t>
  </si>
  <si>
    <t>8-981-801-26-41 Передать чек на 85 бут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</si>
  <si>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</si>
  <si>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</si>
  <si>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</si>
  <si>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с 12 до 15 созвон</t>
  </si>
  <si>
    <t>созвон. НЕ раньше 12-00</t>
  </si>
  <si>
    <t>Клиент №1137</t>
  </si>
  <si>
    <t>СПб, Ленинский пр. д. 97к1</t>
  </si>
  <si>
    <t>кв. 85, 8-964-334-31-07, 942-05-17</t>
  </si>
  <si>
    <t>с 11 до 15</t>
  </si>
  <si>
    <t>созвон!!, маленький ребенок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</si>
  <si>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</si>
  <si>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</si>
  <si>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</si>
  <si>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акт приёма-передачи, доки на Невском подпишут</t>
  </si>
  <si>
    <t>Разовый</t>
  </si>
  <si>
    <t>СПб, ул. Купчинская д. 24</t>
  </si>
  <si>
    <t>кв. 399, 8-921-957-52-00</t>
  </si>
  <si>
    <t>с 9 до 15</t>
  </si>
  <si>
    <t xml:space="preserve">4 - Бутылка 18,9л (19 л) без ручки
 </t>
  </si>
  <si>
    <t>как можно раньше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</si>
  <si>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</si>
  <si>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</si>
  <si>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</si>
  <si>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ПРОГРЕСС-ТЕХ (бывшие Невский Потенциал)</t>
  </si>
  <si>
    <t>СПб, Коломяжский пр., д. 10</t>
  </si>
  <si>
    <t>корпус 17, 2-й этаж, 8-921-555-23-25</t>
  </si>
  <si>
    <t>с 8 до 17 созвон!</t>
  </si>
  <si>
    <t>СОЗВОН - скажут где отгрузить (немного переехали)</t>
  </si>
  <si>
    <t>Клиент №1033</t>
  </si>
  <si>
    <t>СПб, Банковский переулок д. 3</t>
  </si>
  <si>
    <t>оф 405, 4-й эт 8-981-776-44-87</t>
  </si>
  <si>
    <t>с 12 до 17 созвон</t>
  </si>
  <si>
    <t>с 12!  не раньше !!!! созвон за полчаса , 8-931-289-89-15</t>
  </si>
  <si>
    <t>Юрий Гальцев</t>
  </si>
  <si>
    <t>СПб, набережная Крюкова канала, д. 24</t>
  </si>
  <si>
    <t>Код от ворот #2505, кв. 19, во дворе направо, угловая парадная, 8-911-941-73-51 - Ирина, 713-82-89.</t>
  </si>
  <si>
    <t>с 10 до 15 созвон</t>
  </si>
  <si>
    <t>СОЗВОН ЗА ЧАС!!!бутыли чистые!!</t>
  </si>
  <si>
    <t>СПб, Сиреневый бульвар д. 23к1</t>
  </si>
  <si>
    <t>кв. 55, 8 эт, 8-911-010-15-08</t>
  </si>
  <si>
    <t>с 13 до 16</t>
  </si>
  <si>
    <t>возить в указанный промежуток времени!!- клиент ругается, если раньше привозите.  595-03-42</t>
  </si>
  <si>
    <t>Всеволожский район, Заневское городское поселение, городской поселок Янино-1, ул. Голландская, д. 1</t>
  </si>
  <si>
    <t>313-08-08</t>
  </si>
  <si>
    <t>акт приёма-передачи, доки на Невском подпишут  313-08-08</t>
  </si>
  <si>
    <t>СПб, Калининский район, улица Комсомола, д. 37 (1)</t>
  </si>
  <si>
    <t>ЛитерА, 8-921-404-61-91,  516 кабинет</t>
  </si>
  <si>
    <t>до 14 созвон</t>
  </si>
  <si>
    <t xml:space="preserve">30 - Сер.Кап. 1-й кат. 19л
 1 - ЧЕК (всегда)
 </t>
  </si>
  <si>
    <t>литер А. ПОДПИСЫВАТЬ АКТ ПРИЁМА-ПЕРЕДАЧИ!!!!!!!!</t>
  </si>
  <si>
    <t>Клиент№5690</t>
  </si>
  <si>
    <t>поселок Шушары, СПб, ул. Изборская, д. 2к1</t>
  </si>
  <si>
    <t>ПУШКИН, кв. 638, 8-906-279-48-48</t>
  </si>
  <si>
    <t>Клиент №5801</t>
  </si>
  <si>
    <t>г. Петергоф, СПб, Университетский пр., д.28</t>
  </si>
  <si>
    <t>8-921-576-02-19</t>
  </si>
  <si>
    <t>математико-механический факультет</t>
  </si>
  <si>
    <t>Клиент №230</t>
  </si>
  <si>
    <t>СПб, ул. Большая Пороховская д. 34</t>
  </si>
  <si>
    <t>кв. 57, 8-905-219-77-00, 8-905-219-07-00</t>
  </si>
  <si>
    <t>С 19</t>
  </si>
  <si>
    <t>!созвон за час!! быть вежливыми! созвон заранее .</t>
  </si>
  <si>
    <t>г. Колпино, СПб, ул. Тазаева, д. 9</t>
  </si>
  <si>
    <t>вход с торца ("смотрит" на жд ), "Эль кабинет", 8-921-912-21-76</t>
  </si>
  <si>
    <t xml:space="preserve">3 - Вода Plesca 12.5л
 1 - Кулер для воды LESOTO 36TK white
 2 - Многооборотная ПЭТ бутыль 12,5 литров
 10 - Пробка для бутылей 19 литров
 </t>
  </si>
  <si>
    <t>созвон за час чтобы подошли  ГАРАНТИЯ</t>
  </si>
  <si>
    <t>СПб, ул. Благодатная д. 55</t>
  </si>
  <si>
    <t>кв. 41, 4й этаж, лифт есть, 8-931-217-70-72,  8-999-201-42-49,8-921-438-70-78</t>
  </si>
  <si>
    <t>с 17</t>
  </si>
  <si>
    <t>Транснефть Балтика</t>
  </si>
  <si>
    <t>СПб, Мурманское шоссе, 32-й километр</t>
  </si>
  <si>
    <t>8-981-767-11-56 Татьяна</t>
  </si>
  <si>
    <t>с 9:00 до 17:00</t>
  </si>
  <si>
    <t xml:space="preserve">40 - Сер.Кап. 1-й кат. 19л
 </t>
  </si>
  <si>
    <t>СОЗВОН УТРОМ ДЛЯ ПРОПУСКА   тендер.Обед с 12:30 до 13:30.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</si>
  <si>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</si>
  <si>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</si>
  <si>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</si>
  <si>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</si>
  <si>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БУТЫЛИ C РУЧКОЙ!!!!!!!!</t>
  </si>
  <si>
    <t>Кераматика</t>
  </si>
  <si>
    <t>СПб, Горское шоссе, д. 6М</t>
  </si>
  <si>
    <t>склад 1, лестница 2, 8-965-035-98-13</t>
  </si>
  <si>
    <t>СПБ, бульвар Новаторов д. 45к2</t>
  </si>
  <si>
    <t>студия София 372-16-14</t>
  </si>
  <si>
    <t>с 10 до 14</t>
  </si>
  <si>
    <t xml:space="preserve">100 - Стаканчики для питьевой воды
 </t>
  </si>
  <si>
    <t>Зубина Любовь Васильевна</t>
  </si>
  <si>
    <t>Коммунар, СПб, Сельская ул.</t>
  </si>
  <si>
    <t>массив Ижора, Покровское (Купидон таунхаус) ул. Цветочная секция 19 8-921-992-11-12 Валерий</t>
  </si>
  <si>
    <t>с 13 до 17 созвон</t>
  </si>
  <si>
    <t>созвон, доп. номер 8-921-992-11-27, помпа на обмен  8-921-992-11-12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</si>
  <si>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</si>
  <si>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</si>
  <si>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</si>
  <si>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поменяли воду на плеску натуральную</t>
  </si>
  <si>
    <t>СПб, Коломяжский пр., д. 15к2</t>
  </si>
  <si>
    <t>вход со стороны Богатырского пр, Пиксель Люр,2-й этаж, 8-905-062-99-79, 8-967-977-19-57, 8-967-977-19-57 - основной номер</t>
  </si>
  <si>
    <t>с 14:30 до 18</t>
  </si>
  <si>
    <t>РАНЬШЕ НИКОГО НЕ БУДЕТ звонить на номер 8-967-977-19-57 - основной номер</t>
  </si>
  <si>
    <t>Время света водоносов</t>
  </si>
  <si>
    <t>СПб, 5-й Предпортовый проезд, д.3</t>
  </si>
  <si>
    <t>офис 337, 375-19-30, 8-981-791-91-11</t>
  </si>
  <si>
    <t>с 9 до 16</t>
  </si>
  <si>
    <t>созвон - объяснят как заехать</t>
  </si>
  <si>
    <t>ЛитерА, 8-904-634-06-40 Артём</t>
  </si>
  <si>
    <t xml:space="preserve">5 - Сер.Кап. 1-й кат. 19л
 1 - ЧЕК (всегда)
 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</si>
  <si>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</si>
  <si>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</si>
  <si>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</si>
  <si>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15 созвон утром для пропуска!</t>
  </si>
  <si>
    <t xml:space="preserve">40 -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</si>
  <si>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</si>
  <si>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РИНГ Водоносов</t>
  </si>
  <si>
    <t>СПб, ул. Садовая, д. 28-30к1</t>
  </si>
  <si>
    <t>пом 77,85-95, 310-27-32, 8-921-326-92-55</t>
  </si>
  <si>
    <t>с 12 до 18 созвон за 15 минут</t>
  </si>
  <si>
    <t>ЗАБИРАТЬ ТАРУ!!!магазин работает с 11! раньше 11 никого не будет , до 11 не звонить!!</t>
  </si>
  <si>
    <t>Клиент№4099</t>
  </si>
  <si>
    <t>СПб, ул. Ленсовета д. 97</t>
  </si>
  <si>
    <t>литер А, секция 137, Ювелир карат, 8-921-643-75-63</t>
  </si>
  <si>
    <t>с 10!</t>
  </si>
  <si>
    <t>Кучеба Наталья Михайловна</t>
  </si>
  <si>
    <t>г. Пушкин, СПб, ул. Малиновская д. 9</t>
  </si>
  <si>
    <t>кв. 73, 8-921-740-98-68, Наталья , 8-921-916-54-08</t>
  </si>
  <si>
    <t>С 18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</si>
  <si>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</si>
  <si>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</si>
  <si>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</si>
  <si>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до 20</t>
  </si>
  <si>
    <t>с 11 работают!! БУТЫЛИ С РУЧКАМИ!!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</si>
  <si>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</si>
  <si>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</si>
  <si>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</si>
  <si>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</si>
  <si>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</si>
  <si>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</si>
  <si>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</si>
  <si>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Разгрузить в 2х местах (скажут где),  если пронос будет - в путевом отметьте</t>
  </si>
  <si>
    <t>Спб, Басков переулок д. 14</t>
  </si>
  <si>
    <t>8-981-952-13-47</t>
  </si>
  <si>
    <t>передать документы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</si>
  <si>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</si>
  <si>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</si>
  <si>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</si>
  <si>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28.06.2011"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</si>
  <si>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</si>
  <si>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</si>
  <si>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</si>
  <si>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Новый Пакет Дружный коллектив №6(54 бут из 100)</t>
  </si>
  <si>
    <t>г. Колпино, СПб, Советский бульвар, д. 5</t>
  </si>
  <si>
    <t>ЛитА, налоговая №20, каб 117, 8-999-528-98-63</t>
  </si>
  <si>
    <t>Клиент№4974</t>
  </si>
  <si>
    <t>СПб, пр. Энгельса д. 131к2</t>
  </si>
  <si>
    <t>кв 104, 9 эт, лифт есть, 8-903-094-13-16,8-921-634-86-18</t>
  </si>
  <si>
    <t>с 18 созвон за час</t>
  </si>
  <si>
    <t>не раньше будет у врача звонить на номер 8-921-634-86-18</t>
  </si>
  <si>
    <t>Григорьева Е.А.</t>
  </si>
  <si>
    <t>СПб, Московский пр. д. 73</t>
  </si>
  <si>
    <t>кв. 10, 8-921-949-38-28</t>
  </si>
  <si>
    <t>до 11</t>
  </si>
  <si>
    <t>ДО 11 СТРОГО!!!!</t>
  </si>
  <si>
    <t>Кронштадт, СПб, ул. Мануильского д. 45к3</t>
  </si>
  <si>
    <t>кв.27,5-й этаж, 8-981-854-89-77</t>
  </si>
  <si>
    <t>8-911-990-24-47</t>
  </si>
  <si>
    <t>Клиент №4772</t>
  </si>
  <si>
    <t>СПб, Канонерский остров, д. 12к2</t>
  </si>
  <si>
    <t>кв. 74, 4-я парадная, 8-921-788-18-60, 8-931-338-94-52</t>
  </si>
  <si>
    <t>СПб, ул. Бассейная, д. 33</t>
  </si>
  <si>
    <t>кв. 33,  8-911-178-26-95</t>
  </si>
  <si>
    <t>4 залога</t>
  </si>
  <si>
    <t>ДОЛЖНЫ НАМ были 640р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</si>
</sst>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91691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1300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1982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2936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2194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>
        <v>90</v>
      </c>
      <c r="L9" s="56"/>
      <c r="M9" s="56"/>
      <c r="N9" s="56" t="str">
        <f>SUM(I9:M9)</f>
        <v>0</v>
      </c>
      <c r="O9" s="57"/>
      <c r="P9" s="56"/>
      <c r="Q9" s="56"/>
      <c r="R9" s="56">
        <v>450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3640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>
        <v>2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440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3640</v>
      </c>
      <c r="D11" s="52" t="s">
        <v>58</v>
      </c>
      <c r="E11" s="52" t="s">
        <v>59</v>
      </c>
      <c r="F11" s="54" t="s">
        <v>56</v>
      </c>
      <c r="G11" s="52" t="s">
        <v>57</v>
      </c>
      <c r="H11" s="55"/>
      <c r="I11" s="56">
        <v>8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1440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5456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630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3632</v>
      </c>
      <c r="D13" s="46" t="s">
        <v>66</v>
      </c>
      <c r="E13" s="46" t="s">
        <v>67</v>
      </c>
      <c r="F13" s="38" t="s">
        <v>68</v>
      </c>
      <c r="G13" s="46" t="s">
        <v>65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3676</v>
      </c>
      <c r="D14" s="52" t="s">
        <v>70</v>
      </c>
      <c r="E14" s="52" t="s">
        <v>71</v>
      </c>
      <c r="F14" s="54" t="s">
        <v>72</v>
      </c>
      <c r="G14" s="52" t="s">
        <v>65</v>
      </c>
      <c r="H14" s="55"/>
      <c r="I14" s="56"/>
      <c r="J14" s="56"/>
      <c r="K14" s="56"/>
      <c r="L14" s="56">
        <v>20</v>
      </c>
      <c r="M14" s="56"/>
      <c r="N14" s="56" t="str">
        <f>SUM(I14:M14)</f>
        <v>0</v>
      </c>
      <c r="O14" s="57"/>
      <c r="P14" s="56"/>
      <c r="Q14" s="56">
        <v>2400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5178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>
        <v>1</v>
      </c>
      <c r="P15" s="49">
        <v>200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80003</v>
      </c>
      <c r="D16" s="52" t="s">
        <v>81</v>
      </c>
      <c r="E16" s="52" t="s">
        <v>82</v>
      </c>
      <c r="F16" s="54" t="s">
        <v>68</v>
      </c>
      <c r="G16" s="52" t="s">
        <v>83</v>
      </c>
      <c r="H16" s="55"/>
      <c r="I16" s="56"/>
      <c r="J16" s="56"/>
      <c r="K16" s="56"/>
      <c r="L16" s="56"/>
      <c r="M16" s="56">
        <v>60</v>
      </c>
      <c r="N16" s="56" t="str">
        <f>SUM(I16:M16)</f>
        <v>0</v>
      </c>
      <c r="O16" s="57"/>
      <c r="P16" s="56"/>
      <c r="Q16" s="56">
        <v>5949.68</v>
      </c>
      <c r="R16" s="56"/>
      <c r="S16" s="54" t="s">
        <v>84</v>
      </c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80003</v>
      </c>
      <c r="D17" s="52" t="s">
        <v>86</v>
      </c>
      <c r="E17" s="52" t="s">
        <v>87</v>
      </c>
      <c r="F17" s="54" t="s">
        <v>68</v>
      </c>
      <c r="G17" s="52" t="s">
        <v>83</v>
      </c>
      <c r="H17" s="55"/>
      <c r="I17" s="56"/>
      <c r="J17" s="56"/>
      <c r="K17" s="56"/>
      <c r="L17" s="56"/>
      <c r="M17" s="56">
        <v>10</v>
      </c>
      <c r="N17" s="56" t="str">
        <f>SUM(I17:M17)</f>
        <v>0</v>
      </c>
      <c r="O17" s="57"/>
      <c r="P17" s="56"/>
      <c r="Q17" s="56">
        <v>0</v>
      </c>
      <c r="R17" s="56"/>
      <c r="S17" s="54" t="s">
        <v>88</v>
      </c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345</v>
      </c>
      <c r="D18" s="52" t="s">
        <v>91</v>
      </c>
      <c r="E18" s="52" t="s">
        <v>92</v>
      </c>
      <c r="F18" s="54" t="s">
        <v>93</v>
      </c>
      <c r="G18" s="52" t="s">
        <v>65</v>
      </c>
      <c r="H18" s="55"/>
      <c r="I18" s="56">
        <v>10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1300</v>
      </c>
      <c r="R18" s="56">
        <v>0</v>
      </c>
      <c r="S18" s="54"/>
      <c r="T18" s="54" t="s">
        <v>94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2705</v>
      </c>
      <c r="D19" s="52" t="s">
        <v>96</v>
      </c>
      <c r="E19" s="52" t="s">
        <v>97</v>
      </c>
      <c r="F19" s="54" t="s">
        <v>98</v>
      </c>
      <c r="G19" s="52" t="s">
        <v>41</v>
      </c>
      <c r="H19" s="55"/>
      <c r="I19" s="56"/>
      <c r="J19" s="56"/>
      <c r="K19" s="56"/>
      <c r="L19" s="56"/>
      <c r="M19" s="56">
        <v>10</v>
      </c>
      <c r="N19" s="56" t="str">
        <f>SUM(I19:M19)</f>
        <v>0</v>
      </c>
      <c r="O19" s="57"/>
      <c r="P19" s="56"/>
      <c r="Q19" s="56">
        <v>1050</v>
      </c>
      <c r="R19" s="56"/>
      <c r="S19" s="54" t="s">
        <v>99</v>
      </c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80001</v>
      </c>
      <c r="D20" s="52" t="s">
        <v>101</v>
      </c>
      <c r="E20" s="52" t="s">
        <v>102</v>
      </c>
      <c r="F20" s="54" t="s">
        <v>103</v>
      </c>
      <c r="G20" s="52" t="s">
        <v>104</v>
      </c>
      <c r="H20" s="55"/>
      <c r="I20" s="56"/>
      <c r="J20" s="56"/>
      <c r="K20" s="56"/>
      <c r="L20" s="56"/>
      <c r="M20" s="56">
        <v>24</v>
      </c>
      <c r="N20" s="56" t="str">
        <f>SUM(I20:M20)</f>
        <v>0</v>
      </c>
      <c r="O20" s="57"/>
      <c r="P20" s="56">
        <v>2400</v>
      </c>
      <c r="Q20" s="56"/>
      <c r="R20" s="56"/>
      <c r="S20" s="54" t="s">
        <v>105</v>
      </c>
      <c r="T20" s="54" t="s">
        <v>106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107</v>
      </c>
      <c r="C21" s="47">
        <v>5427</v>
      </c>
      <c r="D21" s="46" t="s">
        <v>108</v>
      </c>
      <c r="E21" s="46" t="s">
        <v>109</v>
      </c>
      <c r="F21" s="38" t="s">
        <v>110</v>
      </c>
      <c r="G21" s="46" t="s">
        <v>104</v>
      </c>
      <c r="H21" s="48"/>
      <c r="I21" s="49">
        <v>4</v>
      </c>
      <c r="J21" s="49"/>
      <c r="K21" s="49"/>
      <c r="L21" s="49"/>
      <c r="M21" s="49"/>
      <c r="N21" s="49" t="str">
        <f>SUM(I21:M21)</f>
        <v>0</v>
      </c>
      <c r="O21" s="50"/>
      <c r="P21" s="49">
        <v>840</v>
      </c>
      <c r="Q21" s="49"/>
      <c r="R21" s="49"/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112</v>
      </c>
      <c r="C22" s="53">
        <v>251</v>
      </c>
      <c r="D22" s="52" t="s">
        <v>113</v>
      </c>
      <c r="E22" s="52" t="s">
        <v>114</v>
      </c>
      <c r="F22" s="54" t="s">
        <v>115</v>
      </c>
      <c r="G22" s="52" t="s">
        <v>104</v>
      </c>
      <c r="H22" s="55"/>
      <c r="I22" s="56"/>
      <c r="J22" s="56"/>
      <c r="K22" s="56">
        <v>8</v>
      </c>
      <c r="L22" s="56"/>
      <c r="M22" s="56"/>
      <c r="N22" s="56" t="str">
        <f>SUM(I22:M22)</f>
        <v>0</v>
      </c>
      <c r="O22" s="57"/>
      <c r="P22" s="56"/>
      <c r="Q22" s="56" t="s">
        <v>116</v>
      </c>
      <c r="R22" s="56">
        <v>80</v>
      </c>
      <c r="S22" s="54"/>
      <c r="T22" s="54" t="s">
        <v>117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2981</v>
      </c>
      <c r="D23" s="46" t="s">
        <v>118</v>
      </c>
      <c r="E23" s="46" t="s">
        <v>119</v>
      </c>
      <c r="F23" s="38" t="s">
        <v>120</v>
      </c>
      <c r="G23" s="46" t="s">
        <v>41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121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94666</v>
      </c>
      <c r="D24" s="46" t="s">
        <v>122</v>
      </c>
      <c r="E24" s="46" t="s">
        <v>123</v>
      </c>
      <c r="F24" s="38" t="s">
        <v>64</v>
      </c>
      <c r="G24" s="46" t="s">
        <v>46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 t="s">
        <v>124</v>
      </c>
      <c r="P24" s="49">
        <v>1120</v>
      </c>
      <c r="Q24" s="49"/>
      <c r="R24" s="49"/>
      <c r="S24" s="38" t="s">
        <v>125</v>
      </c>
      <c r="T24" s="38" t="s">
        <v>126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127</v>
      </c>
      <c r="C25" s="53">
        <v>2476</v>
      </c>
      <c r="D25" s="52" t="s">
        <v>128</v>
      </c>
      <c r="E25" s="52" t="s">
        <v>129</v>
      </c>
      <c r="F25" s="54" t="s">
        <v>98</v>
      </c>
      <c r="G25" s="52" t="s">
        <v>35</v>
      </c>
      <c r="H25" s="55"/>
      <c r="I25" s="56"/>
      <c r="J25" s="56"/>
      <c r="K25" s="56"/>
      <c r="L25" s="56">
        <v>2</v>
      </c>
      <c r="M25" s="56"/>
      <c r="N25" s="56" t="str">
        <f>SUM(I25:M25)</f>
        <v>0</v>
      </c>
      <c r="O25" s="57"/>
      <c r="P25" s="56"/>
      <c r="Q25" s="56">
        <v>350</v>
      </c>
      <c r="R25" s="56"/>
      <c r="S25" s="54"/>
      <c r="T25" s="54" t="s">
        <v>130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4461</v>
      </c>
      <c r="D26" s="46" t="s">
        <v>131</v>
      </c>
      <c r="E26" s="46" t="s">
        <v>132</v>
      </c>
      <c r="F26" s="38" t="s">
        <v>133</v>
      </c>
      <c r="G26" s="46" t="s">
        <v>41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58">
        <v>4643</v>
      </c>
      <c r="D27" s="46" t="s">
        <v>135</v>
      </c>
      <c r="E27" s="46" t="s">
        <v>136</v>
      </c>
      <c r="F27" s="38" t="s">
        <v>137</v>
      </c>
      <c r="G27" s="46" t="s">
        <v>65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 t="s">
        <v>138</v>
      </c>
      <c r="P27" s="49">
        <v>690</v>
      </c>
      <c r="Q27" s="49"/>
      <c r="R27" s="49"/>
      <c r="S27" s="38" t="s">
        <v>125</v>
      </c>
      <c r="T27" s="38" t="s">
        <v>139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140</v>
      </c>
      <c r="C28" s="47">
        <v>4908</v>
      </c>
      <c r="D28" s="46" t="s">
        <v>141</v>
      </c>
      <c r="E28" s="46" t="s">
        <v>142</v>
      </c>
      <c r="F28" s="38" t="s">
        <v>143</v>
      </c>
      <c r="G28" s="46" t="s">
        <v>35</v>
      </c>
      <c r="H28" s="48"/>
      <c r="I28" s="49">
        <v>3</v>
      </c>
      <c r="J28" s="49"/>
      <c r="K28" s="49"/>
      <c r="L28" s="49"/>
      <c r="M28" s="49"/>
      <c r="N28" s="49" t="str">
        <f>SUM(I28:M28)</f>
        <v>0</v>
      </c>
      <c r="O28" s="50"/>
      <c r="P28" s="49">
        <v>660</v>
      </c>
      <c r="Q28" s="49"/>
      <c r="R28" s="49"/>
      <c r="S28" s="38"/>
      <c r="T28" s="38" t="s">
        <v>144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145</v>
      </c>
      <c r="C29" s="61">
        <v>3908</v>
      </c>
      <c r="D29" s="60" t="s">
        <v>146</v>
      </c>
      <c r="E29" s="60" t="s">
        <v>147</v>
      </c>
      <c r="F29" s="62" t="s">
        <v>148</v>
      </c>
      <c r="G29" s="60" t="s">
        <v>57</v>
      </c>
      <c r="H29" s="63"/>
      <c r="I29" s="64">
        <v>10</v>
      </c>
      <c r="J29" s="64"/>
      <c r="K29" s="64"/>
      <c r="L29" s="64"/>
      <c r="M29" s="64"/>
      <c r="N29" s="64" t="str">
        <f>SUM(I29:M29)</f>
        <v>0</v>
      </c>
      <c r="O29" s="65"/>
      <c r="P29" s="64">
        <v>1400</v>
      </c>
      <c r="Q29" s="64"/>
      <c r="R29" s="64"/>
      <c r="S29" s="62"/>
      <c r="T29" s="62" t="s">
        <v>149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3279</v>
      </c>
      <c r="D30" s="46" t="s">
        <v>150</v>
      </c>
      <c r="E30" s="46" t="s">
        <v>151</v>
      </c>
      <c r="F30" s="38" t="s">
        <v>152</v>
      </c>
      <c r="G30" s="46" t="s">
        <v>65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640</v>
      </c>
      <c r="Q30" s="49"/>
      <c r="R30" s="49"/>
      <c r="S30" s="38"/>
      <c r="T30" s="38" t="s">
        <v>153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154</v>
      </c>
      <c r="C31" s="53">
        <v>2407</v>
      </c>
      <c r="D31" s="52" t="s">
        <v>155</v>
      </c>
      <c r="E31" s="52" t="s">
        <v>156</v>
      </c>
      <c r="F31" s="54" t="s">
        <v>98</v>
      </c>
      <c r="G31" s="52" t="s">
        <v>41</v>
      </c>
      <c r="H31" s="55"/>
      <c r="I31" s="56"/>
      <c r="J31" s="56"/>
      <c r="K31" s="56"/>
      <c r="L31" s="56">
        <v>5</v>
      </c>
      <c r="M31" s="56"/>
      <c r="N31" s="56" t="str">
        <f>SUM(I31:M31)</f>
        <v>0</v>
      </c>
      <c r="O31" s="57"/>
      <c r="P31" s="56"/>
      <c r="Q31" s="56">
        <v>800</v>
      </c>
      <c r="R31" s="56"/>
      <c r="S31" s="54"/>
      <c r="T31" s="54"/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94786</v>
      </c>
      <c r="D32" s="46" t="s">
        <v>157</v>
      </c>
      <c r="E32" s="46" t="s">
        <v>158</v>
      </c>
      <c r="F32" s="38" t="s">
        <v>51</v>
      </c>
      <c r="G32" s="46" t="s">
        <v>104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159</v>
      </c>
      <c r="C33" s="53">
        <v>500051</v>
      </c>
      <c r="D33" s="52" t="s">
        <v>160</v>
      </c>
      <c r="E33" s="52" t="s">
        <v>161</v>
      </c>
      <c r="F33" s="54" t="s">
        <v>162</v>
      </c>
      <c r="G33" s="52" t="s">
        <v>104</v>
      </c>
      <c r="H33" s="55"/>
      <c r="I33" s="56"/>
      <c r="J33" s="56"/>
      <c r="K33" s="56"/>
      <c r="L33" s="56"/>
      <c r="M33" s="56">
        <v>10</v>
      </c>
      <c r="N33" s="56" t="str">
        <f>SUM(I33:M33)</f>
        <v>0</v>
      </c>
      <c r="O33" s="57"/>
      <c r="P33" s="56">
        <v>1000</v>
      </c>
      <c r="Q33" s="56"/>
      <c r="R33" s="56"/>
      <c r="S33" s="54" t="s">
        <v>163</v>
      </c>
      <c r="T33" s="54" t="s">
        <v>164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3106</v>
      </c>
      <c r="D34" s="46" t="s">
        <v>165</v>
      </c>
      <c r="E34" s="46" t="s">
        <v>166</v>
      </c>
      <c r="F34" s="38" t="s">
        <v>115</v>
      </c>
      <c r="G34" s="46" t="s">
        <v>57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 t="s">
        <v>167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70000</v>
      </c>
      <c r="D35" s="46" t="s">
        <v>169</v>
      </c>
      <c r="E35" s="46" t="s">
        <v>170</v>
      </c>
      <c r="F35" s="38" t="s">
        <v>72</v>
      </c>
      <c r="G35" s="46" t="s">
        <v>35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9350</v>
      </c>
      <c r="Q35" s="49"/>
      <c r="R35" s="49"/>
      <c r="S35" s="38" t="s">
        <v>171</v>
      </c>
      <c r="T35" s="38" t="s">
        <v>172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173</v>
      </c>
      <c r="C36" s="47">
        <v>3883</v>
      </c>
      <c r="D36" s="46" t="s">
        <v>174</v>
      </c>
      <c r="E36" s="46" t="s">
        <v>175</v>
      </c>
      <c r="F36" s="38" t="s">
        <v>176</v>
      </c>
      <c r="G36" s="46" t="s">
        <v>41</v>
      </c>
      <c r="H36" s="48"/>
      <c r="I36" s="49">
        <v>4</v>
      </c>
      <c r="J36" s="49"/>
      <c r="K36" s="49"/>
      <c r="L36" s="49"/>
      <c r="M36" s="49"/>
      <c r="N36" s="49" t="str">
        <f>SUM(I36:M36)</f>
        <v>0</v>
      </c>
      <c r="O36" s="50"/>
      <c r="P36" s="49">
        <v>800</v>
      </c>
      <c r="Q36" s="49"/>
      <c r="R36" s="49"/>
      <c r="S36" s="38"/>
      <c r="T36" s="38" t="s">
        <v>177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178</v>
      </c>
      <c r="C37" s="47">
        <v>1137</v>
      </c>
      <c r="D37" s="46" t="s">
        <v>179</v>
      </c>
      <c r="E37" s="46" t="s">
        <v>180</v>
      </c>
      <c r="F37" s="38" t="s">
        <v>181</v>
      </c>
      <c r="G37" s="46" t="s">
        <v>65</v>
      </c>
      <c r="H37" s="48"/>
      <c r="I37" s="49">
        <v>3</v>
      </c>
      <c r="J37" s="49"/>
      <c r="K37" s="49"/>
      <c r="L37" s="49"/>
      <c r="M37" s="49"/>
      <c r="N37" s="49" t="str">
        <f>SUM(I37:M37)</f>
        <v>0</v>
      </c>
      <c r="O37" s="50"/>
      <c r="P37" s="49">
        <v>630</v>
      </c>
      <c r="Q37" s="49"/>
      <c r="R37" s="49"/>
      <c r="S37" s="38"/>
      <c r="T37" s="38" t="s">
        <v>182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183</v>
      </c>
      <c r="C38" s="53">
        <v>1019</v>
      </c>
      <c r="D38" s="52" t="s">
        <v>184</v>
      </c>
      <c r="E38" s="52" t="s">
        <v>185</v>
      </c>
      <c r="F38" s="54" t="s">
        <v>51</v>
      </c>
      <c r="G38" s="52" t="s">
        <v>46</v>
      </c>
      <c r="H38" s="55"/>
      <c r="I38" s="56">
        <v>3</v>
      </c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555</v>
      </c>
      <c r="R38" s="56"/>
      <c r="S38" s="54"/>
      <c r="T38" s="54" t="s">
        <v>186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187</v>
      </c>
      <c r="C39" s="47"/>
      <c r="D39" s="46" t="s">
        <v>188</v>
      </c>
      <c r="E39" s="46" t="s">
        <v>189</v>
      </c>
      <c r="F39" s="38" t="s">
        <v>190</v>
      </c>
      <c r="G39" s="46" t="s">
        <v>35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1186</v>
      </c>
      <c r="Q39" s="49"/>
      <c r="R39" s="49"/>
      <c r="S39" s="38" t="s">
        <v>191</v>
      </c>
      <c r="T39" s="38" t="s">
        <v>192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193</v>
      </c>
      <c r="C40" s="53">
        <v>93609</v>
      </c>
      <c r="D40" s="52" t="s">
        <v>194</v>
      </c>
      <c r="E40" s="52" t="s">
        <v>195</v>
      </c>
      <c r="F40" s="54" t="s">
        <v>110</v>
      </c>
      <c r="G40" s="52" t="s">
        <v>65</v>
      </c>
      <c r="H40" s="55"/>
      <c r="I40" s="56"/>
      <c r="J40" s="56"/>
      <c r="K40" s="56"/>
      <c r="L40" s="56">
        <v>6</v>
      </c>
      <c r="M40" s="56"/>
      <c r="N40" s="56" t="str">
        <f>SUM(I40:M40)</f>
        <v>0</v>
      </c>
      <c r="O40" s="57"/>
      <c r="P40" s="56"/>
      <c r="Q40" s="56">
        <v>960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196</v>
      </c>
      <c r="C41" s="53">
        <v>2768</v>
      </c>
      <c r="D41" s="52" t="s">
        <v>197</v>
      </c>
      <c r="E41" s="52" t="s">
        <v>198</v>
      </c>
      <c r="F41" s="54" t="s">
        <v>199</v>
      </c>
      <c r="G41" s="52" t="s">
        <v>104</v>
      </c>
      <c r="H41" s="55"/>
      <c r="I41" s="56">
        <v>5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1100</v>
      </c>
      <c r="R41" s="56">
        <v>75</v>
      </c>
      <c r="S41" s="54"/>
      <c r="T41" s="54" t="s">
        <v>200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201</v>
      </c>
      <c r="C42" s="47">
        <v>1033</v>
      </c>
      <c r="D42" s="46" t="s">
        <v>202</v>
      </c>
      <c r="E42" s="46" t="s">
        <v>203</v>
      </c>
      <c r="F42" s="38" t="s">
        <v>204</v>
      </c>
      <c r="G42" s="46" t="s">
        <v>46</v>
      </c>
      <c r="H42" s="48"/>
      <c r="I42" s="49"/>
      <c r="J42" s="49">
        <v>11</v>
      </c>
      <c r="K42" s="49"/>
      <c r="L42" s="49"/>
      <c r="M42" s="49"/>
      <c r="N42" s="49" t="str">
        <f>SUM(I42:M42)</f>
        <v>0</v>
      </c>
      <c r="O42" s="50"/>
      <c r="P42" s="49">
        <v>1705</v>
      </c>
      <c r="Q42" s="49"/>
      <c r="R42" s="49">
        <v>165</v>
      </c>
      <c r="S42" s="38"/>
      <c r="T42" s="38" t="s">
        <v>205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206</v>
      </c>
      <c r="C43" s="47">
        <v>38</v>
      </c>
      <c r="D43" s="46" t="s">
        <v>207</v>
      </c>
      <c r="E43" s="46" t="s">
        <v>208</v>
      </c>
      <c r="F43" s="38" t="s">
        <v>209</v>
      </c>
      <c r="G43" s="46" t="s">
        <v>104</v>
      </c>
      <c r="H43" s="48"/>
      <c r="I43" s="49">
        <v>5</v>
      </c>
      <c r="J43" s="49"/>
      <c r="K43" s="49"/>
      <c r="L43" s="49"/>
      <c r="M43" s="49"/>
      <c r="N43" s="49" t="str">
        <f>SUM(I43:M43)</f>
        <v>0</v>
      </c>
      <c r="O43" s="50"/>
      <c r="P43" s="49">
        <v>850</v>
      </c>
      <c r="Q43" s="49"/>
      <c r="R43" s="49">
        <v>50</v>
      </c>
      <c r="S43" s="38"/>
      <c r="T43" s="38" t="s">
        <v>210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2116</v>
      </c>
      <c r="D44" s="46" t="s">
        <v>211</v>
      </c>
      <c r="E44" s="46" t="s">
        <v>212</v>
      </c>
      <c r="F44" s="38" t="s">
        <v>213</v>
      </c>
      <c r="G44" s="46" t="s">
        <v>104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495</v>
      </c>
      <c r="Q44" s="49"/>
      <c r="R44" s="49"/>
      <c r="S44" s="38"/>
      <c r="T44" s="38" t="s">
        <v>214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183</v>
      </c>
      <c r="C45" s="53">
        <v>1019</v>
      </c>
      <c r="D45" s="52" t="s">
        <v>215</v>
      </c>
      <c r="E45" s="52" t="s">
        <v>216</v>
      </c>
      <c r="F45" s="54" t="s">
        <v>51</v>
      </c>
      <c r="G45" s="52" t="s">
        <v>46</v>
      </c>
      <c r="H45" s="55"/>
      <c r="I45" s="56">
        <v>5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950</v>
      </c>
      <c r="R45" s="56"/>
      <c r="S45" s="54"/>
      <c r="T45" s="54" t="s">
        <v>217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100</v>
      </c>
      <c r="C46" s="53">
        <v>80001</v>
      </c>
      <c r="D46" s="52" t="s">
        <v>218</v>
      </c>
      <c r="E46" s="52" t="s">
        <v>219</v>
      </c>
      <c r="F46" s="54" t="s">
        <v>220</v>
      </c>
      <c r="G46" s="52" t="s">
        <v>57</v>
      </c>
      <c r="H46" s="55"/>
      <c r="I46" s="56"/>
      <c r="J46" s="56"/>
      <c r="K46" s="56"/>
      <c r="L46" s="56"/>
      <c r="M46" s="56">
        <v>30</v>
      </c>
      <c r="N46" s="56" t="str">
        <f>SUM(I46:M46)</f>
        <v>0</v>
      </c>
      <c r="O46" s="57"/>
      <c r="P46" s="56">
        <v>3000</v>
      </c>
      <c r="Q46" s="56"/>
      <c r="R46" s="56"/>
      <c r="S46" s="54" t="s">
        <v>221</v>
      </c>
      <c r="T46" s="54" t="s">
        <v>222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223</v>
      </c>
      <c r="C47" s="47">
        <v>5690</v>
      </c>
      <c r="D47" s="46" t="s">
        <v>224</v>
      </c>
      <c r="E47" s="46" t="s">
        <v>225</v>
      </c>
      <c r="F47" s="38" t="s">
        <v>133</v>
      </c>
      <c r="G47" s="46" t="s">
        <v>41</v>
      </c>
      <c r="H47" s="48"/>
      <c r="I47" s="49">
        <v>3</v>
      </c>
      <c r="J47" s="49"/>
      <c r="K47" s="49"/>
      <c r="L47" s="49"/>
      <c r="M47" s="49"/>
      <c r="N47" s="49" t="str">
        <f>SUM(I47:M47)</f>
        <v>0</v>
      </c>
      <c r="O47" s="50"/>
      <c r="P47" s="49">
        <v>660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226</v>
      </c>
      <c r="C48" s="47">
        <v>5801</v>
      </c>
      <c r="D48" s="46" t="s">
        <v>227</v>
      </c>
      <c r="E48" s="46" t="s">
        <v>228</v>
      </c>
      <c r="F48" s="38" t="s">
        <v>181</v>
      </c>
      <c r="G48" s="46" t="s">
        <v>65</v>
      </c>
      <c r="H48" s="48"/>
      <c r="I48" s="49"/>
      <c r="J48" s="49">
        <v>8</v>
      </c>
      <c r="K48" s="49"/>
      <c r="L48" s="49"/>
      <c r="M48" s="49"/>
      <c r="N48" s="49" t="str">
        <f>SUM(I48:M48)</f>
        <v>0</v>
      </c>
      <c r="O48" s="50"/>
      <c r="P48" s="49">
        <v>1400</v>
      </c>
      <c r="Q48" s="49"/>
      <c r="R48" s="49"/>
      <c r="S48" s="38"/>
      <c r="T48" s="38" t="s">
        <v>229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230</v>
      </c>
      <c r="C49" s="47">
        <v>230</v>
      </c>
      <c r="D49" s="46" t="s">
        <v>231</v>
      </c>
      <c r="E49" s="46" t="s">
        <v>232</v>
      </c>
      <c r="F49" s="38" t="s">
        <v>233</v>
      </c>
      <c r="G49" s="46" t="s">
        <v>46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/>
      <c r="P49" s="49">
        <v>540</v>
      </c>
      <c r="Q49" s="49"/>
      <c r="R49" s="49"/>
      <c r="S49" s="38" t="s">
        <v>36</v>
      </c>
      <c r="T49" s="38" t="s">
        <v>234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2272</v>
      </c>
      <c r="D50" s="46" t="s">
        <v>235</v>
      </c>
      <c r="E50" s="46" t="s">
        <v>236</v>
      </c>
      <c r="F50" s="38" t="s">
        <v>209</v>
      </c>
      <c r="G50" s="46" t="s">
        <v>41</v>
      </c>
      <c r="H50" s="48"/>
      <c r="I50" s="49"/>
      <c r="J50" s="49"/>
      <c r="K50" s="49"/>
      <c r="L50" s="49"/>
      <c r="M50" s="49">
        <v>3</v>
      </c>
      <c r="N50" s="49" t="str">
        <f>SUM(I50:M50)</f>
        <v>0</v>
      </c>
      <c r="O50" s="50"/>
      <c r="P50" s="49">
        <v>4207</v>
      </c>
      <c r="Q50" s="49"/>
      <c r="R50" s="49"/>
      <c r="S50" s="38" t="s">
        <v>237</v>
      </c>
      <c r="T50" s="38" t="s">
        <v>238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3035</v>
      </c>
      <c r="D51" s="46" t="s">
        <v>239</v>
      </c>
      <c r="E51" s="46" t="s">
        <v>240</v>
      </c>
      <c r="F51" s="38" t="s">
        <v>241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242</v>
      </c>
      <c r="C52" s="53">
        <v>500055</v>
      </c>
      <c r="D52" s="52" t="s">
        <v>243</v>
      </c>
      <c r="E52" s="52" t="s">
        <v>244</v>
      </c>
      <c r="F52" s="54" t="s">
        <v>245</v>
      </c>
      <c r="G52" s="52" t="s">
        <v>46</v>
      </c>
      <c r="H52" s="55"/>
      <c r="I52" s="56"/>
      <c r="J52" s="56"/>
      <c r="K52" s="56"/>
      <c r="L52" s="56"/>
      <c r="M52" s="56">
        <v>40</v>
      </c>
      <c r="N52" s="56" t="str">
        <f>SUM(I52:M52)</f>
        <v>0</v>
      </c>
      <c r="O52" s="57"/>
      <c r="P52" s="56"/>
      <c r="Q52" s="56">
        <v>4600</v>
      </c>
      <c r="R52" s="56"/>
      <c r="S52" s="54" t="s">
        <v>246</v>
      </c>
      <c r="T52" s="54" t="s">
        <v>247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248</v>
      </c>
      <c r="C53" s="53">
        <v>94764</v>
      </c>
      <c r="D53" s="52" t="s">
        <v>249</v>
      </c>
      <c r="E53" s="52" t="s">
        <v>250</v>
      </c>
      <c r="F53" s="54" t="s">
        <v>251</v>
      </c>
      <c r="G53" s="52" t="s">
        <v>41</v>
      </c>
      <c r="H53" s="55"/>
      <c r="I53" s="56"/>
      <c r="J53" s="56"/>
      <c r="K53" s="56"/>
      <c r="L53" s="56">
        <v>15</v>
      </c>
      <c r="M53" s="56"/>
      <c r="N53" s="56" t="str">
        <f>SUM(I53:M53)</f>
        <v>0</v>
      </c>
      <c r="O53" s="57"/>
      <c r="P53" s="56"/>
      <c r="Q53" s="56">
        <v>1950</v>
      </c>
      <c r="R53" s="56">
        <v>150</v>
      </c>
      <c r="S53" s="54"/>
      <c r="T53" s="54" t="s">
        <v>252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253</v>
      </c>
      <c r="C54" s="53">
        <v>500038</v>
      </c>
      <c r="D54" s="52" t="s">
        <v>254</v>
      </c>
      <c r="E54" s="52" t="s">
        <v>255</v>
      </c>
      <c r="F54" s="54" t="s">
        <v>93</v>
      </c>
      <c r="G54" s="52" t="s">
        <v>104</v>
      </c>
      <c r="H54" s="55"/>
      <c r="I54" s="56"/>
      <c r="J54" s="56"/>
      <c r="K54" s="56"/>
      <c r="L54" s="56">
        <v>6</v>
      </c>
      <c r="M54" s="56"/>
      <c r="N54" s="56" t="str">
        <f>SUM(I54:M54)</f>
        <v>0</v>
      </c>
      <c r="O54" s="57"/>
      <c r="P54" s="56"/>
      <c r="Q54" s="56">
        <v>960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2320</v>
      </c>
      <c r="D55" s="46" t="s">
        <v>256</v>
      </c>
      <c r="E55" s="46" t="s">
        <v>257</v>
      </c>
      <c r="F55" s="38" t="s">
        <v>258</v>
      </c>
      <c r="G55" s="46" t="s">
        <v>65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320</v>
      </c>
      <c r="Q55" s="49"/>
      <c r="R55" s="49"/>
      <c r="S55" s="38" t="s">
        <v>259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260</v>
      </c>
      <c r="C56" s="47">
        <v>4186</v>
      </c>
      <c r="D56" s="46" t="s">
        <v>261</v>
      </c>
      <c r="E56" s="46" t="s">
        <v>262</v>
      </c>
      <c r="F56" s="38" t="s">
        <v>263</v>
      </c>
      <c r="G56" s="46" t="s">
        <v>41</v>
      </c>
      <c r="H56" s="48"/>
      <c r="I56" s="49">
        <v>5</v>
      </c>
      <c r="J56" s="49"/>
      <c r="K56" s="49"/>
      <c r="L56" s="49"/>
      <c r="M56" s="49"/>
      <c r="N56" s="49" t="str">
        <f>SUM(I56:M56)</f>
        <v>0</v>
      </c>
      <c r="O56" s="50"/>
      <c r="P56" s="49">
        <v>1025</v>
      </c>
      <c r="Q56" s="49"/>
      <c r="R56" s="49"/>
      <c r="S56" s="38"/>
      <c r="T56" s="38" t="s">
        <v>264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265</v>
      </c>
      <c r="C57" s="53">
        <v>3017</v>
      </c>
      <c r="D57" s="52" t="s">
        <v>266</v>
      </c>
      <c r="E57" s="52" t="s">
        <v>267</v>
      </c>
      <c r="F57" s="54" t="s">
        <v>110</v>
      </c>
      <c r="G57" s="52" t="s">
        <v>35</v>
      </c>
      <c r="H57" s="55"/>
      <c r="I57" s="56"/>
      <c r="J57" s="56">
        <v>5</v>
      </c>
      <c r="K57" s="56"/>
      <c r="L57" s="56"/>
      <c r="M57" s="56"/>
      <c r="N57" s="56" t="str">
        <f>SUM(I57:M57)</f>
        <v>0</v>
      </c>
      <c r="O57" s="57"/>
      <c r="P57" s="56"/>
      <c r="Q57" s="56">
        <v>1000</v>
      </c>
      <c r="R57" s="56"/>
      <c r="S57" s="54"/>
      <c r="T57" s="54" t="s">
        <v>268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3926</v>
      </c>
      <c r="D58" s="46" t="s">
        <v>269</v>
      </c>
      <c r="E58" s="46" t="s">
        <v>270</v>
      </c>
      <c r="F58" s="38" t="s">
        <v>271</v>
      </c>
      <c r="G58" s="46" t="s">
        <v>104</v>
      </c>
      <c r="H58" s="48"/>
      <c r="I58" s="49"/>
      <c r="J58" s="49"/>
      <c r="K58" s="49"/>
      <c r="L58" s="49"/>
      <c r="M58" s="49">
        <v>10</v>
      </c>
      <c r="N58" s="49" t="str">
        <f>SUM(I58:M58)</f>
        <v>0</v>
      </c>
      <c r="O58" s="50"/>
      <c r="P58" s="49">
        <v>1050</v>
      </c>
      <c r="Q58" s="49"/>
      <c r="R58" s="49"/>
      <c r="S58" s="38" t="s">
        <v>99</v>
      </c>
      <c r="T58" s="38" t="s">
        <v>272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273</v>
      </c>
      <c r="C59" s="53">
        <v>94876</v>
      </c>
      <c r="D59" s="52" t="s">
        <v>274</v>
      </c>
      <c r="E59" s="52" t="s">
        <v>275</v>
      </c>
      <c r="F59" s="54" t="s">
        <v>276</v>
      </c>
      <c r="G59" s="52" t="s">
        <v>35</v>
      </c>
      <c r="H59" s="55"/>
      <c r="I59" s="56"/>
      <c r="J59" s="56"/>
      <c r="K59" s="56"/>
      <c r="L59" s="56">
        <v>2</v>
      </c>
      <c r="M59" s="56"/>
      <c r="N59" s="56" t="str">
        <f>SUM(I59:M59)</f>
        <v>0</v>
      </c>
      <c r="O59" s="57"/>
      <c r="P59" s="56"/>
      <c r="Q59" s="56">
        <v>350</v>
      </c>
      <c r="R59" s="56"/>
      <c r="S59" s="54"/>
      <c r="T59" s="54" t="s">
        <v>277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100</v>
      </c>
      <c r="C60" s="53">
        <v>80001</v>
      </c>
      <c r="D60" s="52" t="s">
        <v>218</v>
      </c>
      <c r="E60" s="52" t="s">
        <v>278</v>
      </c>
      <c r="F60" s="54" t="s">
        <v>220</v>
      </c>
      <c r="G60" s="52" t="s">
        <v>57</v>
      </c>
      <c r="H60" s="55"/>
      <c r="I60" s="56"/>
      <c r="J60" s="56"/>
      <c r="K60" s="56"/>
      <c r="L60" s="56"/>
      <c r="M60" s="56">
        <v>5</v>
      </c>
      <c r="N60" s="56" t="str">
        <f>SUM(I60:M60)</f>
        <v>0</v>
      </c>
      <c r="O60" s="57"/>
      <c r="P60" s="56">
        <v>500</v>
      </c>
      <c r="Q60" s="56"/>
      <c r="R60" s="56"/>
      <c r="S60" s="54" t="s">
        <v>279</v>
      </c>
      <c r="T60" s="54" t="s">
        <v>222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280</v>
      </c>
      <c r="C61" s="53">
        <v>500034</v>
      </c>
      <c r="D61" s="52" t="s">
        <v>281</v>
      </c>
      <c r="E61" s="52" t="s">
        <v>282</v>
      </c>
      <c r="F61" s="54" t="s">
        <v>283</v>
      </c>
      <c r="G61" s="52" t="s">
        <v>57</v>
      </c>
      <c r="H61" s="55"/>
      <c r="I61" s="56"/>
      <c r="J61" s="56"/>
      <c r="K61" s="56"/>
      <c r="L61" s="56"/>
      <c r="M61" s="56">
        <v>40</v>
      </c>
      <c r="N61" s="56" t="str">
        <f>SUM(I61:M61)</f>
        <v>0</v>
      </c>
      <c r="O61" s="57"/>
      <c r="P61" s="56"/>
      <c r="Q61" s="56">
        <v>3160</v>
      </c>
      <c r="R61" s="56"/>
      <c r="S61" s="54" t="s">
        <v>284</v>
      </c>
      <c r="T61" s="54" t="s">
        <v>285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286</v>
      </c>
      <c r="C62" s="53">
        <v>2516</v>
      </c>
      <c r="D62" s="52" t="s">
        <v>287</v>
      </c>
      <c r="E62" s="52" t="s">
        <v>288</v>
      </c>
      <c r="F62" s="54" t="s">
        <v>289</v>
      </c>
      <c r="G62" s="52" t="s">
        <v>46</v>
      </c>
      <c r="H62" s="55"/>
      <c r="I62" s="56"/>
      <c r="J62" s="56"/>
      <c r="K62" s="56"/>
      <c r="L62" s="56">
        <v>5</v>
      </c>
      <c r="M62" s="56"/>
      <c r="N62" s="56" t="str">
        <f>SUM(I62:M62)</f>
        <v>0</v>
      </c>
      <c r="O62" s="57"/>
      <c r="P62" s="56"/>
      <c r="Q62" s="56">
        <v>800</v>
      </c>
      <c r="R62" s="56"/>
      <c r="S62" s="54"/>
      <c r="T62" s="54" t="s">
        <v>290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291</v>
      </c>
      <c r="C63" s="47">
        <v>4099</v>
      </c>
      <c r="D63" s="46" t="s">
        <v>292</v>
      </c>
      <c r="E63" s="46" t="s">
        <v>293</v>
      </c>
      <c r="F63" s="38" t="s">
        <v>258</v>
      </c>
      <c r="G63" s="46" t="s">
        <v>35</v>
      </c>
      <c r="H63" s="48"/>
      <c r="I63" s="49"/>
      <c r="J63" s="49"/>
      <c r="K63" s="49">
        <v>3</v>
      </c>
      <c r="L63" s="49"/>
      <c r="M63" s="49"/>
      <c r="N63" s="49" t="str">
        <f>SUM(I63:M63)</f>
        <v>0</v>
      </c>
      <c r="O63" s="50"/>
      <c r="P63" s="49">
        <v>600</v>
      </c>
      <c r="Q63" s="49"/>
      <c r="R63" s="49">
        <v>60</v>
      </c>
      <c r="S63" s="38"/>
      <c r="T63" s="38" t="s">
        <v>294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295</v>
      </c>
      <c r="C64" s="47">
        <v>3656</v>
      </c>
      <c r="D64" s="46" t="s">
        <v>296</v>
      </c>
      <c r="E64" s="46" t="s">
        <v>297</v>
      </c>
      <c r="F64" s="38" t="s">
        <v>298</v>
      </c>
      <c r="G64" s="46" t="s">
        <v>41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630</v>
      </c>
      <c r="Q64" s="49"/>
      <c r="R64" s="49">
        <v>30</v>
      </c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299</v>
      </c>
      <c r="C65" s="47">
        <v>1085</v>
      </c>
      <c r="D65" s="46" t="s">
        <v>300</v>
      </c>
      <c r="E65" s="46" t="s">
        <v>301</v>
      </c>
      <c r="F65" s="38" t="s">
        <v>302</v>
      </c>
      <c r="G65" s="46" t="s">
        <v>57</v>
      </c>
      <c r="H65" s="48"/>
      <c r="I65" s="49">
        <v>2</v>
      </c>
      <c r="J65" s="49"/>
      <c r="K65" s="49"/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303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304</v>
      </c>
      <c r="C66" s="47">
        <v>2432</v>
      </c>
      <c r="D66" s="46" t="s">
        <v>305</v>
      </c>
      <c r="E66" s="46" t="s">
        <v>306</v>
      </c>
      <c r="F66" s="38" t="s">
        <v>110</v>
      </c>
      <c r="G66" s="46" t="s">
        <v>41</v>
      </c>
      <c r="H66" s="48"/>
      <c r="I66" s="49">
        <v>2</v>
      </c>
      <c r="J66" s="49"/>
      <c r="K66" s="49"/>
      <c r="L66" s="49"/>
      <c r="M66" s="49"/>
      <c r="N66" s="49" t="str">
        <f>SUM(I66:M66)</f>
        <v>0</v>
      </c>
      <c r="O66" s="50"/>
      <c r="P66" s="49">
        <v>420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307</v>
      </c>
      <c r="C67" s="53">
        <v>2975</v>
      </c>
      <c r="D67" s="52" t="s">
        <v>308</v>
      </c>
      <c r="E67" s="52" t="s">
        <v>309</v>
      </c>
      <c r="F67" s="54" t="s">
        <v>310</v>
      </c>
      <c r="G67" s="52" t="s">
        <v>41</v>
      </c>
      <c r="H67" s="55"/>
      <c r="I67" s="56"/>
      <c r="J67" s="56"/>
      <c r="K67" s="56"/>
      <c r="L67" s="56">
        <v>26</v>
      </c>
      <c r="M67" s="56"/>
      <c r="N67" s="56" t="str">
        <f>SUM(I67:M67)</f>
        <v>0</v>
      </c>
      <c r="O67" s="57"/>
      <c r="P67" s="56"/>
      <c r="Q67" s="56">
        <v>2990</v>
      </c>
      <c r="R67" s="56"/>
      <c r="S67" s="54"/>
      <c r="T67" s="54" t="s">
        <v>311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242</v>
      </c>
      <c r="C68" s="53">
        <v>500055</v>
      </c>
      <c r="D68" s="52" t="s">
        <v>312</v>
      </c>
      <c r="E68" s="52" t="s">
        <v>313</v>
      </c>
      <c r="F68" s="54" t="s">
        <v>245</v>
      </c>
      <c r="G68" s="52" t="s">
        <v>57</v>
      </c>
      <c r="H68" s="55"/>
      <c r="I68" s="56"/>
      <c r="J68" s="56"/>
      <c r="K68" s="56"/>
      <c r="L68" s="56"/>
      <c r="M68" s="56">
        <v>0</v>
      </c>
      <c r="N68" s="56" t="str">
        <f>SUM(I68:M68)</f>
        <v>0</v>
      </c>
      <c r="O68" s="57"/>
      <c r="P68" s="56"/>
      <c r="Q68" s="56">
        <v>0</v>
      </c>
      <c r="R68" s="56"/>
      <c r="S68" s="54"/>
      <c r="T68" s="54" t="s">
        <v>314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315</v>
      </c>
      <c r="C69" s="53">
        <v>291</v>
      </c>
      <c r="D69" s="52" t="s">
        <v>316</v>
      </c>
      <c r="E69" s="52" t="s">
        <v>317</v>
      </c>
      <c r="F69" s="54" t="s">
        <v>220</v>
      </c>
      <c r="G69" s="52" t="s">
        <v>46</v>
      </c>
      <c r="H69" s="55"/>
      <c r="I69" s="56">
        <v>30</v>
      </c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3150</v>
      </c>
      <c r="R69" s="56"/>
      <c r="S69" s="54"/>
      <c r="T69" s="54" t="s">
        <v>318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319</v>
      </c>
      <c r="C70" s="53">
        <v>849</v>
      </c>
      <c r="D70" s="52" t="s">
        <v>320</v>
      </c>
      <c r="E70" s="52" t="s">
        <v>321</v>
      </c>
      <c r="F70" s="54" t="s">
        <v>98</v>
      </c>
      <c r="G70" s="52" t="s">
        <v>41</v>
      </c>
      <c r="H70" s="55"/>
      <c r="I70" s="56">
        <v>10</v>
      </c>
      <c r="J70" s="56"/>
      <c r="K70" s="56"/>
      <c r="L70" s="56"/>
      <c r="M70" s="56"/>
      <c r="N70" s="56" t="str">
        <f>SUM(I70:M70)</f>
        <v>0</v>
      </c>
      <c r="O70" s="57"/>
      <c r="P70" s="56"/>
      <c r="Q70" s="56">
        <v>0</v>
      </c>
      <c r="R70" s="56"/>
      <c r="S70" s="54"/>
      <c r="T70" s="54" t="s">
        <v>322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2471</v>
      </c>
      <c r="D71" s="46" t="s">
        <v>323</v>
      </c>
      <c r="E71" s="46" t="s">
        <v>324</v>
      </c>
      <c r="F71" s="38" t="s">
        <v>133</v>
      </c>
      <c r="G71" s="46" t="s">
        <v>41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325</v>
      </c>
      <c r="C72" s="47">
        <v>4974</v>
      </c>
      <c r="D72" s="46" t="s">
        <v>326</v>
      </c>
      <c r="E72" s="46" t="s">
        <v>327</v>
      </c>
      <c r="F72" s="38" t="s">
        <v>328</v>
      </c>
      <c r="G72" s="46" t="s">
        <v>104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400</v>
      </c>
      <c r="Q72" s="49"/>
      <c r="R72" s="49"/>
      <c r="S72" s="38"/>
      <c r="T72" s="38" t="s">
        <v>329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330</v>
      </c>
      <c r="C73" s="47">
        <v>2082</v>
      </c>
      <c r="D73" s="46" t="s">
        <v>331</v>
      </c>
      <c r="E73" s="46" t="s">
        <v>332</v>
      </c>
      <c r="F73" s="38" t="s">
        <v>333</v>
      </c>
      <c r="G73" s="46" t="s">
        <v>46</v>
      </c>
      <c r="H73" s="48"/>
      <c r="I73" s="49">
        <v>1</v>
      </c>
      <c r="J73" s="49">
        <v>1</v>
      </c>
      <c r="K73" s="49"/>
      <c r="L73" s="49"/>
      <c r="M73" s="49"/>
      <c r="N73" s="49" t="str">
        <f>SUM(I73:M73)</f>
        <v>0</v>
      </c>
      <c r="O73" s="50"/>
      <c r="P73" s="49">
        <v>410</v>
      </c>
      <c r="Q73" s="49"/>
      <c r="R73" s="49"/>
      <c r="S73" s="38"/>
      <c r="T73" s="38" t="s">
        <v>334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3499</v>
      </c>
      <c r="D74" s="46" t="s">
        <v>335</v>
      </c>
      <c r="E74" s="46" t="s">
        <v>336</v>
      </c>
      <c r="F74" s="38" t="s">
        <v>64</v>
      </c>
      <c r="G74" s="46" t="s">
        <v>65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>
        <v>40</v>
      </c>
      <c r="S74" s="38"/>
      <c r="T74" s="38" t="s">
        <v>337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338</v>
      </c>
      <c r="C75" s="47">
        <v>4772</v>
      </c>
      <c r="D75" s="46" t="s">
        <v>339</v>
      </c>
      <c r="E75" s="46" t="s">
        <v>340</v>
      </c>
      <c r="F75" s="38" t="s">
        <v>77</v>
      </c>
      <c r="G75" s="46" t="s">
        <v>65</v>
      </c>
      <c r="H75" s="48"/>
      <c r="I75" s="49">
        <v>2</v>
      </c>
      <c r="J75" s="49"/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>
        <v>20</v>
      </c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2988</v>
      </c>
      <c r="D76" s="46" t="s">
        <v>341</v>
      </c>
      <c r="E76" s="46" t="s">
        <v>342</v>
      </c>
      <c r="F76" s="38" t="s">
        <v>64</v>
      </c>
      <c r="G76" s="46" t="s">
        <v>35</v>
      </c>
      <c r="H76" s="48"/>
      <c r="I76" s="49"/>
      <c r="J76" s="49"/>
      <c r="K76" s="49"/>
      <c r="L76" s="49">
        <v>8</v>
      </c>
      <c r="M76" s="49"/>
      <c r="N76" s="49" t="str">
        <f>SUM(I76:M76)</f>
        <v>0</v>
      </c>
      <c r="O76" s="50" t="s">
        <v>343</v>
      </c>
      <c r="P76" s="49">
        <v>2080</v>
      </c>
      <c r="Q76" s="49"/>
      <c r="R76" s="49"/>
      <c r="S76" s="38"/>
      <c r="T76" s="38" t="s">
        <v>344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