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<sst xmlns="http://schemas.openxmlformats.org/spreadsheetml/2006/main" uniqueCount="245">
  <si>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</si>
  <si>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</si>
  <si>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</si>
  <si>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</si>
  <si>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</si>
  <si>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</si>
  <si>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</si>
  <si>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</si>
  <si>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</si>
  <si>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</si>
  <si>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</si>
  <si>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</si>
  <si>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</si>
  <si>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</si>
  <si>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</si>
  <si>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</si>
  <si>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</si>
  <si>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</si>
  <si>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</si>
  <si>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</si>
  <si>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</si>
  <si>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</si>
  <si>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</si>
  <si>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</si>
  <si>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</si>
  <si>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</si>
  <si>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</si>
  <si>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</si>
  <si>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</si>
  <si>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</si>
  <si>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</si>
  <si>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</si>
  <si>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</si>
  <si>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Дмитрий</t>
  </si>
  <si>
    <t>как можно раньше только с ндс здание ЛЕНЭКСПО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</si>
  <si>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</si>
  <si>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</si>
  <si>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</si>
  <si>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12:00-15:00</t>
  </si>
  <si>
    <t>Федор</t>
  </si>
  <si>
    <t>докт от ОФВ СДЕЛАТЬ. В ДАННЫЙ ПРОМЕЖУТОК (чтобы на месте были)созвон за час на двери домофона  будет вывеска ИНФОМЕТР, 4-й этаж без лифта, 766-03-66,8-931-386-78-38 Наталья. ЗАБРАТЬ ПУСТЫЕ БУТЫЛИ</t>
  </si>
  <si>
    <t>Клиент№5309</t>
  </si>
  <si>
    <t>СПб, Союзный пр. д. 6к1</t>
  </si>
  <si>
    <t>кв. 258, 8-952-225-24-38,  ДОП НОМЕР 7-904-640-33-76</t>
  </si>
  <si>
    <t>11:00-13:00</t>
  </si>
  <si>
    <t>ЗВОНИТЬ на номер 8-904-640-33-76 Мария
Мы должны 20р</t>
  </si>
  <si>
    <t>ТЕЛЕТЕХНИКА водоносов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</si>
  <si>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</si>
  <si>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</si>
  <si>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</si>
  <si>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договор.В СЛЕД РАЗ В сЧЁТ ВКЛЮЧИТЬ ЗАЛОГ (по 70р/бут)</t>
  </si>
  <si>
    <t>ИП Милкова Елена Ивановна (ип Надобников)</t>
  </si>
  <si>
    <t>СПб, Петергофское шоссе д. 75</t>
  </si>
  <si>
    <t>905-67-64, 905-67-69, 924-94-41</t>
  </si>
  <si>
    <t>10:00-14:00</t>
  </si>
  <si>
    <t>Вячеслав</t>
  </si>
  <si>
    <t>передать доки за 08.05 созвон - объяснят как найти. 929-29-31</t>
  </si>
  <si>
    <t>Водоносов</t>
  </si>
  <si>
    <t>СПб, Английский пр., д. 30</t>
  </si>
  <si>
    <t>кв. 11, код на воротах х858#,  8-968-191-02-48</t>
  </si>
  <si>
    <t>созвон- оплатят на карту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</si>
  <si>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</si>
  <si>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</si>
  <si>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</si>
  <si>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</si>
  <si>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№41(10 из 40)Доки делать на каждую поставку.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</si>
  <si>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</si>
  <si>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</si>
  <si>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</si>
  <si>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10:00-15:00</t>
  </si>
  <si>
    <t>Георгий</t>
  </si>
  <si>
    <t>без доверенности не отгружать. водитель не Фахри.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</si>
  <si>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</si>
  <si>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</si>
  <si>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</si>
  <si>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</si>
  <si>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ндс! забирать пустую тару.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</si>
  <si>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</si>
  <si>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</si>
  <si>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</si>
  <si>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 договор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</si>
  <si>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</si>
  <si>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</si>
  <si>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</si>
  <si>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11:00-14:00</t>
  </si>
  <si>
    <t>с ндс не раньше 11-00!!!</t>
  </si>
  <si>
    <t>СПб, Трамвайный проспект д. 12к2</t>
  </si>
  <si>
    <t>8-965-082-89-32</t>
  </si>
  <si>
    <t>созвон - объяснят как найти (обойти слева здание).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</si>
  <si>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</si>
  <si>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</si>
  <si>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</si>
  <si>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</si>
  <si>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</si>
  <si>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СПБ, Рижский проспект д. 40</t>
  </si>
  <si>
    <t>территория завода "Ленпродмаш" , 2й этаж, 8-931-318-98-38</t>
  </si>
  <si>
    <t>09:00-15:00</t>
  </si>
  <si>
    <t>созвон
Мы БЫЛИ должны 30р</t>
  </si>
  <si>
    <t>г. Пушкин, СПб, ул. Оранжерейная, д. 17</t>
  </si>
  <si>
    <t>офис 2, 476-85-37</t>
  </si>
  <si>
    <t>с 11 работают!</t>
  </si>
  <si>
    <t>Клиент№5867</t>
  </si>
  <si>
    <t>СПб, ул. Курляндская д. 27</t>
  </si>
  <si>
    <t>8-921-557-03-55</t>
  </si>
  <si>
    <t>с 10!! не раньше!!!. созвон - встретят, ЧИСТЫЕ БУТЫЛИ!! ГРЯЗНЫЕ НЕ ПРИМУТ, звонить на номер 8-911-159-86-14, 8-981-683-70-73</t>
  </si>
  <si>
    <t>СПб, Набережная реки Мойки д.76</t>
  </si>
  <si>
    <t>каб. 424, 8-931-326-55-70</t>
  </si>
  <si>
    <t>Созвон заранее объяснят как найти и пропуск закажут- звонить на номер 8-921-947-70-31</t>
  </si>
  <si>
    <t>АКВАРЕЛЬ</t>
  </si>
  <si>
    <t>СПб, Шафировский проспект д. 6</t>
  </si>
  <si>
    <t>оф 501-503 Для Маслова Александра 8-921-939-09-40</t>
  </si>
  <si>
    <t xml:space="preserve">1 - Помпа СТАНДАРТ
 1 - Помпа Лилу эконом
 </t>
  </si>
  <si>
    <t>от ОФВ, отвезти образцы. без доков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</si>
  <si>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</si>
  <si>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</si>
  <si>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карту.</t>
  </si>
  <si>
    <t>Клиент №6582</t>
  </si>
  <si>
    <t>г. Петергоф, СПб, ул. Чичеринская, д. 9, к2</t>
  </si>
  <si>
    <t>кв. 6, 8-952-223-35-50</t>
  </si>
  <si>
    <t>12:00-17:00</t>
  </si>
  <si>
    <t>г. Колпино, СПб, ул. Ижорского Батальона д. 8</t>
  </si>
  <si>
    <t>КВ.182, 8-911-091-29-22</t>
  </si>
  <si>
    <t>созвон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</si>
  <si>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</si>
  <si>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</si>
  <si>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</si>
  <si>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</si>
  <si>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4 бут мне на 3-й этаж в квартиру 31, а ещё 1 бут на 2-й этаж в кв. 22. а Всё как на меня.
Скорее всего никого не будет, бутылки будут у дверей. Если что, ключ от домофона спрятан справа от двери.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</si>
  <si>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</si>
  <si>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</si>
  <si>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</si>
  <si>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г. Ломоносов, поселок Мартышкино, ул. Октябрьская, д. 12</t>
  </si>
  <si>
    <t>8-905-209-10-27</t>
  </si>
  <si>
    <t>Клиент №6980</t>
  </si>
  <si>
    <t>Спб, деревня Верхняя Колония, участок 20</t>
  </si>
  <si>
    <t>8-911-920-59-51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</si>
  <si>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</si>
  <si>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</si>
  <si>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</si>
  <si>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</si>
  <si>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</si>
  <si>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</si>
  <si>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</si>
  <si>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</si>
  <si>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</si>
  <si>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</si>
  <si>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</si>
  <si>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</si>
  <si>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</si>
  <si>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</si>
  <si>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</si>
  <si>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Фанерный</t>
  </si>
  <si>
    <t>СПб, посёлок Понтонный, ул. Фанерная д. 5</t>
  </si>
  <si>
    <t>648-16-15(доб.2242), 8-921-356-48-83</t>
  </si>
  <si>
    <t>Пежо ОФВ</t>
  </si>
  <si>
    <t>Мы были должны 1 бут на склад 
делать ТТН подписываться .В 1с - СВЕЗА,  НА СКЛАД 
. если на склад - СТАВИТЬ ДОСТАВКУ С ГРУЗЧИКОМ (одного водителя не отправлять.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</si>
  <si>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</si>
  <si>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</si>
  <si>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</si>
  <si>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</si>
  <si>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</si>
  <si>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</si>
  <si>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</si>
  <si>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</si>
  <si>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</si>
  <si>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</si>
  <si>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</si>
  <si>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</si>
  <si>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</si>
  <si>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СПб, ул. 2-й Луч д. 3Б</t>
  </si>
  <si>
    <t>8-950-009-58-88</t>
  </si>
  <si>
    <t>НЕ ДЕЛИТЬ ПОСТАВКУ .СОЗВОН за час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</si>
  <si>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</si>
  <si>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</si>
  <si>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</si>
  <si>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 №6570</t>
  </si>
  <si>
    <t>СПб, ул. Пионерстроя д. 10</t>
  </si>
  <si>
    <t>кв.314, 8-911-703-27-75</t>
  </si>
  <si>
    <t>СПб, пр. Пятилеток, д. 9к1</t>
  </si>
  <si>
    <t>кв. 145 8-931-305-80-17 Анастасия</t>
  </si>
  <si>
    <t>созвон, оплатят на  карту</t>
  </si>
  <si>
    <t>РАЗОВЫЙ</t>
  </si>
  <si>
    <t>Шушары, СПб, ул. Полоцкая, д. 5</t>
  </si>
  <si>
    <t>кв 106, 8-921-402-93-12</t>
  </si>
  <si>
    <t xml:space="preserve">2 - Бутыль 19 литров с ручкой
 2 - Пробка для бутылей 19 литров
 1 - Помпа МАКСИ
 </t>
  </si>
  <si>
    <t>созвон, оплатят на карту</t>
  </si>
  <si>
    <t>Гриченков Александр</t>
  </si>
  <si>
    <t>СПб, пр. Ветеранов д. 114к1</t>
  </si>
  <si>
    <t>кв 178,8-981-881-48-38, 8-931-288-40-09</t>
  </si>
  <si>
    <t>8:00-13:00</t>
  </si>
  <si>
    <t>СОЗВОН за час ОБЯЗАТЕЛЕН ЗАБРАТЬ ПУСТУЮ ТАРУ ,- звонить на второй номер (Елена)</t>
  </si>
  <si>
    <t>Клиент№6584</t>
  </si>
  <si>
    <t>СПб, Московский пр. д. 129</t>
  </si>
  <si>
    <t>Московский районный суд, зал 555 , 8-950-044-24-28</t>
  </si>
  <si>
    <t>на охране сказать что для Лифановой. пакет стартовый(2 бут за 100,3я за 190)</t>
  </si>
  <si>
    <t>СПб, ул. Есенина д. 1к1</t>
  </si>
  <si>
    <t>кв. 573, 8-931-347-24-79</t>
  </si>
  <si>
    <t>13:00-18:00</t>
  </si>
  <si>
    <t xml:space="preserve">1 - Помпа СТАНДАРТ
 </t>
  </si>
  <si>
    <t>Клиент№6587</t>
  </si>
  <si>
    <t>Спб, 2-я Комсомольская, д. 53</t>
  </si>
  <si>
    <t>кв. 50, 8-911-163-54-44</t>
  </si>
  <si>
    <t>19:00-21:00</t>
  </si>
  <si>
    <t>с 19! пакет стартовый</t>
  </si>
  <si>
    <t>Луганская</t>
  </si>
  <si>
    <t>СПб, ул. Одоевского д. 28</t>
  </si>
  <si>
    <t>кв 331, 924-80-90,  16 этаж, домофон 331</t>
  </si>
  <si>
    <t>11:00-15:00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</si>
  <si>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</si>
  <si>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</si>
  <si>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</si>
  <si>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</si>
  <si>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Старо-Петергофский пр. д. 21к8</t>
  </si>
  <si>
    <t>кв. 215, 3й этаж, 8-921-917-95-07</t>
  </si>
  <si>
    <t>возить в указанное время</t>
  </si>
  <si>
    <t>РАЗОВЫЙ (от Самсона)</t>
  </si>
  <si>
    <t>СПб, ул. Шатёрная д. 6</t>
  </si>
  <si>
    <t>(Столярная мастерская - после шлагбаума сразу налево и до конца, 8-921-948-32-94</t>
  </si>
  <si>
    <t xml:space="preserve">10 - Вода Vilae 19л
 </t>
  </si>
  <si>
    <t>СПб, пр. Кузнецова д. 11к2</t>
  </si>
  <si>
    <t>кв. 142, 8-910-211-77-71</t>
  </si>
  <si>
    <t>09:00-11:00</t>
  </si>
  <si>
    <t xml:space="preserve">4 - Вода Vilae 19л
 </t>
  </si>
  <si>
    <t>созвон за 30 минут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</si>
  <si>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</si>
  <si>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</si>
  <si>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</si>
  <si>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СПб, Поварской переулок д. 17/12</t>
  </si>
  <si>
    <t>Школа Возрождение, 645-98-12, 241-69-43, 8-960-250-81-34</t>
  </si>
  <si>
    <t>, 645-98-12. 8-939-006-49-81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</si>
  <si>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</si>
  <si>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</si>
  <si>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</si>
  <si>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</si>
  <si>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</si>
  <si>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</si>
  <si>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</si>
  <si>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 оплатят на сайте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</si>
  <si>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</si>
  <si>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</si>
  <si>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</si>
  <si>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Адана</t>
  </si>
  <si>
    <t>СПб, Степана Разина д. 9-11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</si>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</sst>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9" sqref="A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2617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>
        <v>8</v>
      </c>
      <c r="K7" s="56"/>
      <c r="L7" s="56"/>
      <c r="M7" s="56"/>
      <c r="N7" s="56" t="str">
        <f>SUM(I7:M7)</f>
        <v>0</v>
      </c>
      <c r="O7" s="57"/>
      <c r="P7" s="56"/>
      <c r="Q7" s="56">
        <v>1480</v>
      </c>
      <c r="R7" s="56">
        <v>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5309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94236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2409</v>
      </c>
      <c r="D10" s="52" t="s">
        <v>52</v>
      </c>
      <c r="E10" s="52" t="s">
        <v>53</v>
      </c>
      <c r="F10" s="54" t="s">
        <v>54</v>
      </c>
      <c r="G10" s="52" t="s">
        <v>55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2377</v>
      </c>
      <c r="D11" s="46" t="s">
        <v>58</v>
      </c>
      <c r="E11" s="46" t="s">
        <v>59</v>
      </c>
      <c r="F11" s="38" t="s">
        <v>32</v>
      </c>
      <c r="G11" s="46" t="s">
        <v>33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975</v>
      </c>
      <c r="D12" s="52" t="s">
        <v>62</v>
      </c>
      <c r="E12" s="52" t="s">
        <v>63</v>
      </c>
      <c r="F12" s="54" t="s">
        <v>64</v>
      </c>
      <c r="G12" s="52" t="s">
        <v>39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1500</v>
      </c>
      <c r="R12" s="56">
        <v>200</v>
      </c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3891</v>
      </c>
      <c r="D13" s="52" t="s">
        <v>67</v>
      </c>
      <c r="E13" s="52" t="s">
        <v>68</v>
      </c>
      <c r="F13" s="54" t="s">
        <v>69</v>
      </c>
      <c r="G13" s="52" t="s">
        <v>70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9">
        <v>60092</v>
      </c>
      <c r="D14" s="52" t="s">
        <v>73</v>
      </c>
      <c r="E14" s="52" t="s">
        <v>74</v>
      </c>
      <c r="F14" s="54" t="s">
        <v>75</v>
      </c>
      <c r="G14" s="52" t="s">
        <v>70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2200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0">
        <v>10</v>
      </c>
      <c r="B15" s="61" t="s">
        <v>77</v>
      </c>
      <c r="C15" s="59">
        <v>94134</v>
      </c>
      <c r="D15" s="61" t="s">
        <v>78</v>
      </c>
      <c r="E15" s="61" t="s">
        <v>79</v>
      </c>
      <c r="F15" s="62" t="s">
        <v>54</v>
      </c>
      <c r="G15" s="61" t="s">
        <v>39</v>
      </c>
      <c r="H15" s="63"/>
      <c r="I15" s="64"/>
      <c r="J15" s="64"/>
      <c r="K15" s="64"/>
      <c r="L15" s="64">
        <v>10</v>
      </c>
      <c r="M15" s="64"/>
      <c r="N15" s="64" t="str">
        <f>SUM(I15:M15)</f>
        <v>0</v>
      </c>
      <c r="O15" s="65"/>
      <c r="P15" s="64"/>
      <c r="Q15" s="64">
        <v>1400</v>
      </c>
      <c r="R15" s="64"/>
      <c r="S15" s="62"/>
      <c r="T15" s="62" t="s">
        <v>80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4272</v>
      </c>
      <c r="D16" s="52" t="s">
        <v>82</v>
      </c>
      <c r="E16" s="52" t="s">
        <v>83</v>
      </c>
      <c r="F16" s="54" t="s">
        <v>84</v>
      </c>
      <c r="G16" s="52" t="s">
        <v>55</v>
      </c>
      <c r="H16" s="55"/>
      <c r="I16" s="56"/>
      <c r="J16" s="56"/>
      <c r="K16" s="56">
        <v>15</v>
      </c>
      <c r="L16" s="56"/>
      <c r="M16" s="56"/>
      <c r="N16" s="56" t="str">
        <f>SUM(I16:M16)</f>
        <v>0</v>
      </c>
      <c r="O16" s="57"/>
      <c r="P16" s="56"/>
      <c r="Q16" s="56">
        <v>2025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58">
        <v>94204</v>
      </c>
      <c r="D17" s="46" t="s">
        <v>86</v>
      </c>
      <c r="E17" s="46" t="s">
        <v>87</v>
      </c>
      <c r="F17" s="38" t="s">
        <v>54</v>
      </c>
      <c r="G17" s="46" t="s">
        <v>55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60027</v>
      </c>
      <c r="D18" s="46" t="s">
        <v>90</v>
      </c>
      <c r="E18" s="46" t="s">
        <v>91</v>
      </c>
      <c r="F18" s="38" t="s">
        <v>92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60190</v>
      </c>
      <c r="D19" s="46" t="s">
        <v>94</v>
      </c>
      <c r="E19" s="46" t="s">
        <v>95</v>
      </c>
      <c r="F19" s="38" t="s">
        <v>96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57</v>
      </c>
      <c r="C20" s="47">
        <v>3752</v>
      </c>
      <c r="D20" s="46" t="s">
        <v>98</v>
      </c>
      <c r="E20" s="46" t="s">
        <v>99</v>
      </c>
      <c r="F20" s="38" t="s">
        <v>84</v>
      </c>
      <c r="G20" s="46" t="s">
        <v>70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5867</v>
      </c>
      <c r="D21" s="46" t="s">
        <v>102</v>
      </c>
      <c r="E21" s="46" t="s">
        <v>103</v>
      </c>
      <c r="F21" s="38" t="s">
        <v>54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57</v>
      </c>
      <c r="C22" s="47">
        <v>2384</v>
      </c>
      <c r="D22" s="46" t="s">
        <v>105</v>
      </c>
      <c r="E22" s="46" t="s">
        <v>106</v>
      </c>
      <c r="F22" s="38" t="s">
        <v>32</v>
      </c>
      <c r="G22" s="46" t="s">
        <v>33</v>
      </c>
      <c r="H22" s="48"/>
      <c r="I22" s="49"/>
      <c r="J22" s="49"/>
      <c r="K22" s="49"/>
      <c r="L22" s="49">
        <v>20</v>
      </c>
      <c r="M22" s="49"/>
      <c r="N22" s="49" t="str">
        <f>SUM(I22:M22)</f>
        <v>0</v>
      </c>
      <c r="O22" s="50"/>
      <c r="P22" s="49">
        <v>2600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47"/>
      <c r="D23" s="46" t="s">
        <v>109</v>
      </c>
      <c r="E23" s="46" t="s">
        <v>110</v>
      </c>
      <c r="F23" s="38" t="s">
        <v>69</v>
      </c>
      <c r="G23" s="46" t="s">
        <v>39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0</v>
      </c>
      <c r="R23" s="49"/>
      <c r="S23" s="38" t="s">
        <v>111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57</v>
      </c>
      <c r="C24" s="58">
        <v>94607</v>
      </c>
      <c r="D24" s="46" t="s">
        <v>113</v>
      </c>
      <c r="E24" s="46" t="s">
        <v>114</v>
      </c>
      <c r="F24" s="38" t="s">
        <v>75</v>
      </c>
      <c r="G24" s="46" t="s">
        <v>39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1240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58">
        <v>6582</v>
      </c>
      <c r="D25" s="46" t="s">
        <v>117</v>
      </c>
      <c r="E25" s="46" t="s">
        <v>118</v>
      </c>
      <c r="F25" s="38" t="s">
        <v>119</v>
      </c>
      <c r="G25" s="46" t="s">
        <v>55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920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89</v>
      </c>
      <c r="C26" s="47">
        <v>60026</v>
      </c>
      <c r="D26" s="46" t="s">
        <v>120</v>
      </c>
      <c r="E26" s="46" t="s">
        <v>121</v>
      </c>
      <c r="F26" s="38" t="s">
        <v>75</v>
      </c>
      <c r="G26" s="46" t="s">
        <v>70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440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8888</v>
      </c>
      <c r="D27" s="46" t="s">
        <v>124</v>
      </c>
      <c r="E27" s="46" t="s">
        <v>125</v>
      </c>
      <c r="F27" s="38" t="s">
        <v>126</v>
      </c>
      <c r="G27" s="46" t="s">
        <v>39</v>
      </c>
      <c r="H27" s="48"/>
      <c r="I27" s="49"/>
      <c r="J27" s="49">
        <v>5</v>
      </c>
      <c r="K27" s="49"/>
      <c r="L27" s="49"/>
      <c r="M27" s="49"/>
      <c r="N27" s="49" t="str">
        <f>SUM(I27:M27)</f>
        <v>0</v>
      </c>
      <c r="O27" s="50"/>
      <c r="P27" s="49">
        <v>750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57</v>
      </c>
      <c r="C28" s="47">
        <v>2599</v>
      </c>
      <c r="D28" s="46" t="s">
        <v>128</v>
      </c>
      <c r="E28" s="46" t="s">
        <v>129</v>
      </c>
      <c r="F28" s="38" t="s">
        <v>32</v>
      </c>
      <c r="G28" s="46" t="s">
        <v>70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57</v>
      </c>
      <c r="C29" s="47">
        <v>93454</v>
      </c>
      <c r="D29" s="46" t="s">
        <v>131</v>
      </c>
      <c r="E29" s="46" t="s">
        <v>132</v>
      </c>
      <c r="F29" s="38" t="s">
        <v>119</v>
      </c>
      <c r="G29" s="46" t="s">
        <v>55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122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58">
        <v>6980</v>
      </c>
      <c r="D30" s="46" t="s">
        <v>134</v>
      </c>
      <c r="E30" s="46" t="s">
        <v>135</v>
      </c>
      <c r="F30" s="38" t="s">
        <v>54</v>
      </c>
      <c r="G30" s="46" t="s">
        <v>55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122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57</v>
      </c>
      <c r="C31" s="47">
        <v>2689</v>
      </c>
      <c r="D31" s="46" t="s">
        <v>136</v>
      </c>
      <c r="E31" s="46" t="s">
        <v>137</v>
      </c>
      <c r="F31" s="38" t="s">
        <v>69</v>
      </c>
      <c r="G31" s="46" t="s">
        <v>70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 t="s">
        <v>138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47">
        <v>1824</v>
      </c>
      <c r="D32" s="46" t="s">
        <v>140</v>
      </c>
      <c r="E32" s="46" t="s">
        <v>141</v>
      </c>
      <c r="F32" s="38" t="s">
        <v>142</v>
      </c>
      <c r="G32" s="46" t="s">
        <v>55</v>
      </c>
      <c r="H32" s="48"/>
      <c r="I32" s="49"/>
      <c r="J32" s="49">
        <v>8</v>
      </c>
      <c r="K32" s="49"/>
      <c r="L32" s="49"/>
      <c r="M32" s="49"/>
      <c r="N32" s="49" t="str">
        <f>SUM(I32:M32)</f>
        <v>0</v>
      </c>
      <c r="O32" s="50"/>
      <c r="P32" s="49"/>
      <c r="Q32" s="49">
        <v>1440</v>
      </c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57</v>
      </c>
      <c r="C33" s="47">
        <v>3865</v>
      </c>
      <c r="D33" s="46" t="s">
        <v>144</v>
      </c>
      <c r="E33" s="46" t="s">
        <v>145</v>
      </c>
      <c r="F33" s="38" t="s">
        <v>54</v>
      </c>
      <c r="G33" s="46" t="s">
        <v>70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147</v>
      </c>
      <c r="C34" s="47">
        <v>500018</v>
      </c>
      <c r="D34" s="46" t="s">
        <v>148</v>
      </c>
      <c r="E34" s="46" t="s">
        <v>149</v>
      </c>
      <c r="F34" s="38" t="s">
        <v>119</v>
      </c>
      <c r="G34" s="46" t="s">
        <v>55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150</v>
      </c>
      <c r="Q34" s="49"/>
      <c r="R34" s="49">
        <v>20</v>
      </c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151</v>
      </c>
      <c r="C35" s="53">
        <v>1999</v>
      </c>
      <c r="D35" s="52" t="s">
        <v>152</v>
      </c>
      <c r="E35" s="52" t="s">
        <v>153</v>
      </c>
      <c r="F35" s="54" t="s">
        <v>69</v>
      </c>
      <c r="G35" s="52" t="s">
        <v>154</v>
      </c>
      <c r="H35" s="55"/>
      <c r="I35" s="56"/>
      <c r="J35" s="56"/>
      <c r="K35" s="56">
        <v>101</v>
      </c>
      <c r="L35" s="56"/>
      <c r="M35" s="56"/>
      <c r="N35" s="56" t="str">
        <f>SUM(I35:M35)</f>
        <v>0</v>
      </c>
      <c r="O35" s="57"/>
      <c r="P35" s="56"/>
      <c r="Q35" s="56">
        <v>10000</v>
      </c>
      <c r="R35" s="56"/>
      <c r="S35" s="54"/>
      <c r="T35" s="54" t="s">
        <v>155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57</v>
      </c>
      <c r="C36" s="47">
        <v>2926</v>
      </c>
      <c r="D36" s="46" t="s">
        <v>156</v>
      </c>
      <c r="E36" s="46" t="s">
        <v>157</v>
      </c>
      <c r="F36" s="38" t="s">
        <v>32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58">
        <v>6730</v>
      </c>
      <c r="D37" s="46" t="s">
        <v>160</v>
      </c>
      <c r="E37" s="46" t="s">
        <v>161</v>
      </c>
      <c r="F37" s="38" t="s">
        <v>32</v>
      </c>
      <c r="G37" s="46" t="s">
        <v>33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57</v>
      </c>
      <c r="C38" s="47">
        <v>2058</v>
      </c>
      <c r="D38" s="46" t="s">
        <v>163</v>
      </c>
      <c r="E38" s="46" t="s">
        <v>164</v>
      </c>
      <c r="F38" s="38" t="s">
        <v>32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>
        <v>0</v>
      </c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58">
        <v>4429</v>
      </c>
      <c r="D39" s="46" t="s">
        <v>167</v>
      </c>
      <c r="E39" s="46" t="s">
        <v>168</v>
      </c>
      <c r="F39" s="38" t="s">
        <v>54</v>
      </c>
      <c r="G39" s="46" t="s">
        <v>70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89</v>
      </c>
      <c r="C40" s="58">
        <v>60184</v>
      </c>
      <c r="D40" s="46" t="s">
        <v>169</v>
      </c>
      <c r="E40" s="46" t="s">
        <v>170</v>
      </c>
      <c r="F40" s="38" t="s">
        <v>75</v>
      </c>
      <c r="G40" s="46" t="s">
        <v>39</v>
      </c>
      <c r="H40" s="48"/>
      <c r="I40" s="49"/>
      <c r="J40" s="49"/>
      <c r="K40" s="49"/>
      <c r="L40" s="49">
        <v>30</v>
      </c>
      <c r="M40" s="49"/>
      <c r="N40" s="49" t="str">
        <f>SUM(I40:M40)</f>
        <v>0</v>
      </c>
      <c r="O40" s="50"/>
      <c r="P40" s="49">
        <v>3300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57</v>
      </c>
      <c r="C41" s="58">
        <v>94235</v>
      </c>
      <c r="D41" s="46" t="s">
        <v>172</v>
      </c>
      <c r="E41" s="46" t="s">
        <v>173</v>
      </c>
      <c r="F41" s="38" t="s">
        <v>32</v>
      </c>
      <c r="G41" s="46" t="s">
        <v>70</v>
      </c>
      <c r="H41" s="48"/>
      <c r="I41" s="49"/>
      <c r="J41" s="49"/>
      <c r="K41" s="49"/>
      <c r="L41" s="49">
        <v>1</v>
      </c>
      <c r="M41" s="49"/>
      <c r="N41" s="49" t="str">
        <f>SUM(I41:M41)</f>
        <v>0</v>
      </c>
      <c r="O41" s="50"/>
      <c r="P41" s="49">
        <v>245</v>
      </c>
      <c r="Q41" s="49"/>
      <c r="R41" s="49">
        <v>15</v>
      </c>
      <c r="S41" s="38"/>
      <c r="T41" s="38" t="s">
        <v>174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175</v>
      </c>
      <c r="C42" s="58">
        <v>6570</v>
      </c>
      <c r="D42" s="46" t="s">
        <v>176</v>
      </c>
      <c r="E42" s="46" t="s">
        <v>177</v>
      </c>
      <c r="F42" s="38" t="s">
        <v>32</v>
      </c>
      <c r="G42" s="46" t="s">
        <v>55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57</v>
      </c>
      <c r="C43" s="47">
        <v>2575</v>
      </c>
      <c r="D43" s="46" t="s">
        <v>178</v>
      </c>
      <c r="E43" s="46" t="s">
        <v>179</v>
      </c>
      <c r="F43" s="38" t="s">
        <v>75</v>
      </c>
      <c r="G43" s="46" t="s">
        <v>39</v>
      </c>
      <c r="H43" s="48"/>
      <c r="I43" s="49"/>
      <c r="J43" s="49"/>
      <c r="K43" s="49"/>
      <c r="L43" s="49">
        <v>6</v>
      </c>
      <c r="M43" s="49"/>
      <c r="N43" s="49" t="str">
        <f>SUM(I43:M43)</f>
        <v>0</v>
      </c>
      <c r="O43" s="50"/>
      <c r="P43" s="49">
        <v>1020</v>
      </c>
      <c r="Q43" s="49"/>
      <c r="R43" s="49"/>
      <c r="S43" s="38"/>
      <c r="T43" s="38" t="s">
        <v>180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181</v>
      </c>
      <c r="C44" s="47"/>
      <c r="D44" s="46" t="s">
        <v>182</v>
      </c>
      <c r="E44" s="46" t="s">
        <v>183</v>
      </c>
      <c r="F44" s="38" t="s">
        <v>32</v>
      </c>
      <c r="G44" s="46" t="s">
        <v>70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1480</v>
      </c>
      <c r="Q44" s="49"/>
      <c r="R44" s="49"/>
      <c r="S44" s="38" t="s">
        <v>184</v>
      </c>
      <c r="T44" s="38" t="s">
        <v>185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186</v>
      </c>
      <c r="C45" s="47">
        <v>1588</v>
      </c>
      <c r="D45" s="46" t="s">
        <v>187</v>
      </c>
      <c r="E45" s="46" t="s">
        <v>188</v>
      </c>
      <c r="F45" s="38" t="s">
        <v>189</v>
      </c>
      <c r="G45" s="46" t="s">
        <v>55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660</v>
      </c>
      <c r="Q45" s="49"/>
      <c r="R45" s="49"/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191</v>
      </c>
      <c r="C46" s="58">
        <v>6584</v>
      </c>
      <c r="D46" s="46" t="s">
        <v>192</v>
      </c>
      <c r="E46" s="46" t="s">
        <v>193</v>
      </c>
      <c r="F46" s="38" t="s">
        <v>32</v>
      </c>
      <c r="G46" s="46" t="s">
        <v>70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290</v>
      </c>
      <c r="Q46" s="49"/>
      <c r="R46" s="49"/>
      <c r="S46" s="38" t="s">
        <v>138</v>
      </c>
      <c r="T46" s="38" t="s">
        <v>194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57</v>
      </c>
      <c r="C47" s="58">
        <v>94496</v>
      </c>
      <c r="D47" s="46" t="s">
        <v>195</v>
      </c>
      <c r="E47" s="46" t="s">
        <v>196</v>
      </c>
      <c r="F47" s="38" t="s">
        <v>197</v>
      </c>
      <c r="G47" s="46" t="s">
        <v>39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 t="s">
        <v>198</v>
      </c>
      <c r="T47" s="38" t="s">
        <v>122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58">
        <v>6587</v>
      </c>
      <c r="D48" s="46" t="s">
        <v>200</v>
      </c>
      <c r="E48" s="46" t="s">
        <v>201</v>
      </c>
      <c r="F48" s="38" t="s">
        <v>202</v>
      </c>
      <c r="G48" s="46" t="s">
        <v>55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47">
        <v>1427</v>
      </c>
      <c r="D49" s="46" t="s">
        <v>205</v>
      </c>
      <c r="E49" s="46" t="s">
        <v>206</v>
      </c>
      <c r="F49" s="38" t="s">
        <v>207</v>
      </c>
      <c r="G49" s="46" t="s">
        <v>33</v>
      </c>
      <c r="H49" s="48"/>
      <c r="I49" s="49"/>
      <c r="J49" s="49">
        <v>6</v>
      </c>
      <c r="K49" s="49"/>
      <c r="L49" s="49"/>
      <c r="M49" s="49"/>
      <c r="N49" s="49" t="str">
        <f>SUM(I49:M49)</f>
        <v>0</v>
      </c>
      <c r="O49" s="50"/>
      <c r="P49" s="49">
        <v>1080</v>
      </c>
      <c r="Q49" s="49"/>
      <c r="R49" s="49"/>
      <c r="S49" s="38"/>
      <c r="T49" s="38" t="s">
        <v>122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5417</v>
      </c>
      <c r="D50" s="46" t="s">
        <v>209</v>
      </c>
      <c r="E50" s="46" t="s">
        <v>210</v>
      </c>
      <c r="F50" s="38" t="s">
        <v>69</v>
      </c>
      <c r="G50" s="46" t="s">
        <v>70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880</v>
      </c>
      <c r="Q50" s="49"/>
      <c r="R50" s="49"/>
      <c r="S50" s="38"/>
      <c r="T50" s="38" t="s">
        <v>211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57</v>
      </c>
      <c r="C51" s="47">
        <v>4241</v>
      </c>
      <c r="D51" s="46" t="s">
        <v>212</v>
      </c>
      <c r="E51" s="46" t="s">
        <v>213</v>
      </c>
      <c r="F51" s="38" t="s">
        <v>32</v>
      </c>
      <c r="G51" s="46" t="s">
        <v>33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214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47"/>
      <c r="D52" s="46" t="s">
        <v>216</v>
      </c>
      <c r="E52" s="46" t="s">
        <v>217</v>
      </c>
      <c r="F52" s="38" t="s">
        <v>75</v>
      </c>
      <c r="G52" s="46" t="s">
        <v>39</v>
      </c>
      <c r="H52" s="48"/>
      <c r="I52" s="49"/>
      <c r="J52" s="49"/>
      <c r="K52" s="49"/>
      <c r="L52" s="49"/>
      <c r="M52" s="49">
        <v>10</v>
      </c>
      <c r="N52" s="49" t="str">
        <f>SUM(I52:M52)</f>
        <v>0</v>
      </c>
      <c r="O52" s="50"/>
      <c r="P52" s="49">
        <v>1800</v>
      </c>
      <c r="Q52" s="49"/>
      <c r="R52" s="49"/>
      <c r="S52" s="38" t="s">
        <v>218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215</v>
      </c>
      <c r="C53" s="47"/>
      <c r="D53" s="46" t="s">
        <v>219</v>
      </c>
      <c r="E53" s="46" t="s">
        <v>220</v>
      </c>
      <c r="F53" s="38" t="s">
        <v>221</v>
      </c>
      <c r="G53" s="46" t="s">
        <v>55</v>
      </c>
      <c r="H53" s="48"/>
      <c r="I53" s="49"/>
      <c r="J53" s="49"/>
      <c r="K53" s="49"/>
      <c r="L53" s="49"/>
      <c r="M53" s="49">
        <v>4</v>
      </c>
      <c r="N53" s="49" t="str">
        <f>SUM(I53:M53)</f>
        <v>0</v>
      </c>
      <c r="O53" s="50"/>
      <c r="P53" s="49">
        <v>800</v>
      </c>
      <c r="Q53" s="49"/>
      <c r="R53" s="49"/>
      <c r="S53" s="38" t="s">
        <v>222</v>
      </c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47">
        <v>3083</v>
      </c>
      <c r="D54" s="46" t="s">
        <v>225</v>
      </c>
      <c r="E54" s="46" t="s">
        <v>226</v>
      </c>
      <c r="F54" s="38" t="s">
        <v>119</v>
      </c>
      <c r="G54" s="46" t="s">
        <v>55</v>
      </c>
      <c r="H54" s="48"/>
      <c r="I54" s="49"/>
      <c r="J54" s="49">
        <v>2</v>
      </c>
      <c r="K54" s="49"/>
      <c r="L54" s="49">
        <v>2</v>
      </c>
      <c r="M54" s="49"/>
      <c r="N54" s="49" t="str">
        <f>SUM(I54:M54)</f>
        <v>0</v>
      </c>
      <c r="O54" s="50"/>
      <c r="P54" s="49">
        <v>820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166</v>
      </c>
      <c r="C55" s="58">
        <v>94843</v>
      </c>
      <c r="D55" s="46" t="s">
        <v>227</v>
      </c>
      <c r="E55" s="46" t="s">
        <v>228</v>
      </c>
      <c r="F55" s="38" t="s">
        <v>54</v>
      </c>
      <c r="G55" s="46" t="s">
        <v>39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 t="s">
        <v>138</v>
      </c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230</v>
      </c>
      <c r="C56" s="59">
        <v>6882</v>
      </c>
      <c r="D56" s="52" t="s">
        <v>231</v>
      </c>
      <c r="E56" s="52" t="s">
        <v>232</v>
      </c>
      <c r="F56" s="54" t="s">
        <v>197</v>
      </c>
      <c r="G56" s="52" t="s">
        <v>55</v>
      </c>
      <c r="H56" s="55"/>
      <c r="I56" s="56"/>
      <c r="J56" s="56"/>
      <c r="K56" s="56">
        <v>4</v>
      </c>
      <c r="L56" s="56"/>
      <c r="M56" s="56"/>
      <c r="N56" s="56" t="str">
        <f>SUM(I56:M56)</f>
        <v>0</v>
      </c>
      <c r="O56" s="57"/>
      <c r="P56" s="56"/>
      <c r="Q56" s="56">
        <v>720</v>
      </c>
      <c r="R56" s="56"/>
      <c r="S56" s="54"/>
      <c r="T56" s="54" t="s">
        <v>233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234</v>
      </c>
      <c r="C57" s="58">
        <v>6741</v>
      </c>
      <c r="D57" s="46" t="s">
        <v>235</v>
      </c>
      <c r="E57" s="46" t="s">
        <v>236</v>
      </c>
      <c r="F57" s="38" t="s">
        <v>92</v>
      </c>
      <c r="G57" s="46" t="s">
        <v>55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238</v>
      </c>
      <c r="C58" s="53">
        <v>141</v>
      </c>
      <c r="D58" s="52" t="s">
        <v>239</v>
      </c>
      <c r="E58" s="52" t="s">
        <v>240</v>
      </c>
      <c r="F58" s="54" t="s">
        <v>75</v>
      </c>
      <c r="G58" s="52" t="s">
        <v>70</v>
      </c>
      <c r="H58" s="55"/>
      <c r="I58" s="56"/>
      <c r="J58" s="56"/>
      <c r="K58" s="56">
        <v>5</v>
      </c>
      <c r="L58" s="56"/>
      <c r="M58" s="56"/>
      <c r="N58" s="56" t="str">
        <f>SUM(I58:M58)</f>
        <v>0</v>
      </c>
      <c r="O58" s="57"/>
      <c r="P58" s="56"/>
      <c r="Q58" s="56">
        <v>750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241</v>
      </c>
      <c r="C59" s="53">
        <v>5265</v>
      </c>
      <c r="D59" s="52" t="s">
        <v>242</v>
      </c>
      <c r="E59" s="52" t="s">
        <v>243</v>
      </c>
      <c r="F59" s="54" t="s">
        <v>75</v>
      </c>
      <c r="G59" s="52" t="s">
        <v>244</v>
      </c>
      <c r="H59" s="55"/>
      <c r="I59" s="56"/>
      <c r="J59" s="56"/>
      <c r="K59" s="56"/>
      <c r="L59" s="56">
        <v>10</v>
      </c>
      <c r="M59" s="56"/>
      <c r="N59" s="56" t="str">
        <f>SUM(I59:M59)</f>
        <v>0</v>
      </c>
      <c r="O59" s="57">
        <v>0</v>
      </c>
      <c r="P59" s="56"/>
      <c r="Q59" s="56">
        <v>900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