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<sst xmlns="http://schemas.openxmlformats.org/spreadsheetml/2006/main" uniqueCount="355">
  <si>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</si>
  <si>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</si>
  <si>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</si>
  <si>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</si>
  <si>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</si>
  <si>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</si>
  <si>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</si>
  <si>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</si>
  <si>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</si>
  <si>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</si>
  <si>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</si>
  <si>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</si>
  <si>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</si>
  <si>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</si>
  <si>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</si>
  <si>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</si>
  <si>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</si>
  <si>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</si>
  <si>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</si>
  <si>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</si>
  <si>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</si>
  <si>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</si>
  <si>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</si>
  <si>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</si>
  <si>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</si>
  <si>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</si>
  <si>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</si>
  <si>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</si>
  <si>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</si>
  <si>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</si>
  <si>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Набережная Обводного канала д. 122</t>
  </si>
  <si>
    <t>вентиляционный киоск, 8-981-245-84-06</t>
  </si>
  <si>
    <t>10:00-17:00</t>
  </si>
  <si>
    <t>Владимир</t>
  </si>
  <si>
    <t>ТЕНДЕР, подписывать акт.  8-981-245-84-06</t>
  </si>
  <si>
    <t>Водономика</t>
  </si>
  <si>
    <t>г. Ломоносов, СПб,Пениковское сельское поселение, Ломоносовский район,  деревня Нижняя Бронна д.8</t>
  </si>
  <si>
    <t>8-952-277-12-87</t>
  </si>
  <si>
    <t>10:00-18:00</t>
  </si>
  <si>
    <t>Вячеслав</t>
  </si>
  <si>
    <t>созвон!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</si>
  <si>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</si>
  <si>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</si>
  <si>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</si>
  <si>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10:00-14:00</t>
  </si>
  <si>
    <t>Дмитрий</t>
  </si>
  <si>
    <t>СОЗВОН С УТРА!!!ПОДПИСАТЬ ДОКИ ТЕНДЕР ПОДПИСЫВАТЬ АКТ НА ТАРУ.ДОКИ ДЕЛАЕТ Рита.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</si>
  <si>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</si>
  <si>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</si>
  <si>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Федор</t>
  </si>
  <si>
    <t>ТЕНДЕР ПОДПИСЫВАТЬ АКТ НА ТАРУ.в 9 утра созвон! созвон для пропуска!ДОКИ ДЕЛАЕТ Рита ОБЯЗАТЕЛЬНО  не путать с Изотопом</t>
  </si>
  <si>
    <t>СПб, Суворовский пр., д. 2</t>
  </si>
  <si>
    <t>ЛитА, АО АТОМ-ПРОЕКТ Беглов Борис Евгеньевич 717-02-66, 8-953-162-82-81</t>
  </si>
  <si>
    <t>10:00-15:00</t>
  </si>
  <si>
    <t>717-02-66, созвон с утра 9 для пропуска ЗАБРАТЬ ПУСТУЮ ТАРУ (Атом Охрана)! АКТ!</t>
  </si>
  <si>
    <t>СПб, пр. Стачек, д. 47</t>
  </si>
  <si>
    <t>ЛитЛ, АО ЦКБМ Бирюков Павел Павлович 8-921-746-80-62, 8-965-065-08-99</t>
  </si>
  <si>
    <t>СОЗВОН С УТРА!!!ЗАБИРАТЬ ПУСТУЮ ТАРУ! ДОКИ ДЕЛАЕТ Рита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</si>
  <si>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</si>
  <si>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</si>
  <si>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</si>
  <si>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Георгий</t>
  </si>
  <si>
    <t>всегда : Плеска натур. по 130р, Ё по 110р</t>
  </si>
  <si>
    <t>г. Кронштадт, СПб, ул. Аммермана, д. 26</t>
  </si>
  <si>
    <t>8-951-666-99-88</t>
  </si>
  <si>
    <t>всегда : Плеска натур. по 130р, Ё по 110р.</t>
  </si>
  <si>
    <t>г. Кронштадт, ул. Флотская д. 12</t>
  </si>
  <si>
    <t>кв.66, 8-951-666-99-88</t>
  </si>
  <si>
    <t>всегда : Плеска на
тур. по 130р, Ё по 110р</t>
  </si>
  <si>
    <t>ОборонЭнерго</t>
  </si>
  <si>
    <t>Кронштадт, СПб, Петровская ул. д. 6</t>
  </si>
  <si>
    <t>8-921-855-83-05</t>
  </si>
  <si>
    <t>передать документы СОЗВОН ЗА ПОЛЧАСА. Доки делает Рита тендер,всегда подписывать акт на тару!!Договор поставки Договор №66-СЗФ-2019 от 12.07.2019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</si>
  <si>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</si>
  <si>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</si>
  <si>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</si>
  <si>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13:00-18:00</t>
  </si>
  <si>
    <t>СМ БАЗУ! - несколько адресов с разными примечания и ценой</t>
  </si>
  <si>
    <t>Водоносов</t>
  </si>
  <si>
    <t>Кронштадт, СПб, Петровская ул. д. 10к</t>
  </si>
  <si>
    <t>кв. 42, 3-й этаж ,  8-905-281-21-82</t>
  </si>
  <si>
    <t>13:00-17:00</t>
  </si>
  <si>
    <t>домофон не работает - созвон, встретит.новая цена. СОЗВОН</t>
  </si>
  <si>
    <t>СПб, Ленинский пр., д. 75к1</t>
  </si>
  <si>
    <t>2-й подъезд, 4-й этаж, кв. 179,  8-911-036-99-20, 8-911-036-98-81</t>
  </si>
  <si>
    <t>12:00-17:00</t>
  </si>
  <si>
    <t>с 12! ОПЛАЧЕНО НА САЙТЕ. СОЗВОН ЗА 30 МИНУТ ОБЯЗАТЕЛЕН ,ЗАРАНЕЕ 8-911-036-98-81.</t>
  </si>
  <si>
    <t>СПб, ул. Стойкости, д. 19</t>
  </si>
  <si>
    <t>кв. 103, 8й этаж,  8-921-315-45-19</t>
  </si>
  <si>
    <t>2 бут в залог</t>
  </si>
  <si>
    <t xml:space="preserve">1 - ЧЕК (1-й раз)
 </t>
  </si>
  <si>
    <t>не раньше 13!!!</t>
  </si>
  <si>
    <t>г. Колпино, СПб, ул. Октябрьская д. 3</t>
  </si>
  <si>
    <t>4-я парадная, кв. 142, 7й этаж, 8-921-660-40-40</t>
  </si>
  <si>
    <t>09:00-12:00</t>
  </si>
  <si>
    <t>Фахри</t>
  </si>
  <si>
    <t>созвон если не успеваете</t>
  </si>
  <si>
    <t>водоносов</t>
  </si>
  <si>
    <t>г. Ломоносов, СПб, ул. Александровская д. 45</t>
  </si>
  <si>
    <t>кв.16, 8-952-374-52-11</t>
  </si>
  <si>
    <t>1 бут в залог</t>
  </si>
  <si>
    <t>созвон</t>
  </si>
  <si>
    <t>СПб, Колпино, ул. Анисимова д.5</t>
  </si>
  <si>
    <t>кв.25, 8-921-589-72-69</t>
  </si>
  <si>
    <t>18:00-21:00</t>
  </si>
  <si>
    <t>с 18! не раньше</t>
  </si>
  <si>
    <t>Клиент 6562</t>
  </si>
  <si>
    <t>СПб, ул. Большая конюшенная д.29</t>
  </si>
  <si>
    <t>кв.7, 8-931-267-06-62</t>
  </si>
  <si>
    <t>10:00-13:00</t>
  </si>
  <si>
    <t>Авто №1</t>
  </si>
  <si>
    <t>(фактически дом 31)вход с конюшенной рядом с баром. забирать пустые бут</t>
  </si>
  <si>
    <t>Ритуал</t>
  </si>
  <si>
    <t>г. Колпино ул. Понтонная</t>
  </si>
  <si>
    <t>Новое колпинское кладбище 921-43-64</t>
  </si>
  <si>
    <t>с ндс, не позже, работают до 17. заказывают Ё</t>
  </si>
  <si>
    <t>Клиент№4450</t>
  </si>
  <si>
    <t>Петергоф, СПб, площадь Жертв Революции д. 6</t>
  </si>
  <si>
    <t>кв 6, 8-951-675-69-03</t>
  </si>
  <si>
    <t>СОЗВОН ЗА ЧАС!.</t>
  </si>
  <si>
    <t>ДИНОМ водономика</t>
  </si>
  <si>
    <t>СПб, ул. Салова д. 52</t>
  </si>
  <si>
    <t>Лит А, офис 3, территория парфюм, 309-18-75</t>
  </si>
  <si>
    <t>только ндс, договор</t>
  </si>
  <si>
    <t>Фанерный</t>
  </si>
  <si>
    <t>СПб, посёлок Понтонный, ул. Фанерная д. 5</t>
  </si>
  <si>
    <t>648-16-15(доб.2242), 8-921-356-48-83</t>
  </si>
  <si>
    <t>В 1с - СВЕЗА, 
В ОФИС</t>
  </si>
  <si>
    <t>РЖД (тендер)</t>
  </si>
  <si>
    <t>СПб, 7-й предпортовый проезд (3)</t>
  </si>
  <si>
    <t>Ст.Предпортовая, 8-921-974-21-57</t>
  </si>
  <si>
    <t xml:space="preserve">1 - ЧЕК (всегда)
 </t>
  </si>
  <si>
    <t>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</si>
  <si>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</si>
  <si>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</si>
  <si>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</si>
  <si>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</si>
  <si>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</si>
  <si>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</si>
  <si>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</si>
  <si>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</si>
  <si>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с ндс. Разгрузить в 2х местах (скажут где),  если пронос будет - в путевом отметьте</t>
  </si>
  <si>
    <t>ПромКом</t>
  </si>
  <si>
    <t>СПб, ул. Большая Разночинная д. 24</t>
  </si>
  <si>
    <t>помещение 3-Н, 812-642-09-78</t>
  </si>
  <si>
    <t>только ндс. предупреждать клиента о количестве тары к сдаче!   ЗАБИРАТЬ ПУСТУЮ ТАРУ!! БЕЗ ПУСТОЙ ТАРЫ НА ОБМЕН - НЕ ОТГРУЖАТЬ!!</t>
  </si>
  <si>
    <t>ТК Самсон Водоносов</t>
  </si>
  <si>
    <t>Кронштадт, СПб, Южная Кронштадтская дорога, д. 16</t>
  </si>
  <si>
    <t>нефтебаза,  8-921-383-79-07</t>
  </si>
  <si>
    <t>с ндс.</t>
  </si>
  <si>
    <t>Филиал "Калининский" ОО СПБ и Л.о. областное отделение ВОА (бывш. МО ОО ВОА  "Финляндский округ"</t>
  </si>
  <si>
    <t>СПб, Северный пр. д. 44к1</t>
  </si>
  <si>
    <t>гаражный кооператив, 8-911-211-09-21, 8-905-274-12-39</t>
  </si>
  <si>
    <t>09:00-14:00</t>
  </si>
  <si>
    <t>С НДС НОВЫЕ РЕКВИЗИТЫ,   ЧИСТЫЕ БУТЫЛИ!!! ГРЯЗНЫЕ И МЯТЫЕ НЕ ПРИМУТ . как можно раньше!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</si>
  <si>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</si>
  <si>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</si>
  <si>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</si>
  <si>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СОЗВОН!ЗАБРАТЬ ВСЮ ПУСТУЮ ТАРУ, на этом адресе не будут заказывать больше</t>
  </si>
  <si>
    <t>г. Колпино, СПб, ул. Тверская, д. 38</t>
  </si>
  <si>
    <t>комиссионный магазин Монета, 8-981-148-08-80</t>
  </si>
  <si>
    <t>с 10 работают. новые цены. ЗАБРАТЬ У НИХ ВСЮ ПУСТУЮ ТАРУ!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</si>
  <si>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</si>
  <si>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</si>
  <si>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</si>
  <si>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 ндс ОБЯЗАТЕЛЬНО ЗАБИРАТЬ ПУСТУЮ ТАРУ. передать доки от прошлой поставки</t>
  </si>
  <si>
    <t>г. Ломоносов, СПб, ул.  Федюнинского д. 5к4</t>
  </si>
  <si>
    <t>кв. 79, 2 этаж, 423-55-30</t>
  </si>
  <si>
    <t>созвон! как можно раньше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</si>
  <si>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</si>
  <si>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</si>
  <si>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</si>
  <si>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</si>
  <si>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Маслова Тамара Васильевна</t>
  </si>
  <si>
    <t>Кронштадт, СПб, ул. Литке д. 11</t>
  </si>
  <si>
    <t>4 эт. Лифт есть, кв 165,  439-03-80</t>
  </si>
  <si>
    <t>439-03-80</t>
  </si>
  <si>
    <t>Колпино, СПб, улица Ижорского Батальона, 14</t>
  </si>
  <si>
    <t>кв. 69, 5-й этаж, 8-953-177-70-41 Петр</t>
  </si>
  <si>
    <t>Роман Голиков</t>
  </si>
  <si>
    <t>г. Ломоносов, ул. Победы, д. 34к1</t>
  </si>
  <si>
    <t>кв. 76, 8-905-261-53-58, 8-911-947-16-79</t>
  </si>
  <si>
    <t>12:00-18:00</t>
  </si>
  <si>
    <t>8-911-947-16-79.</t>
  </si>
  <si>
    <t>Клиент№6783</t>
  </si>
  <si>
    <t>г. Пушкин, СПб, ул. Вячеслава Шишкова д. 32/15</t>
  </si>
  <si>
    <t>кв. 34 , 4й этаж без лифта, 8-914-762-10-52</t>
  </si>
  <si>
    <t>15:00-20:00</t>
  </si>
  <si>
    <t>с 15! созвон за час. Забрать пустые бут , вернуть залоги (уезжают)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</si>
  <si>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</si>
  <si>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</si>
  <si>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</si>
  <si>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</si>
  <si>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только ндс.как можно раньше!!!новый счёт на 40 бут. Поставка №4(40 из 40)Доки делать на каждую поставку.</t>
  </si>
  <si>
    <t>Фирма «Техника» водоносов</t>
  </si>
  <si>
    <t>СПб, улица Кораблестроителей, 16к2</t>
  </si>
  <si>
    <t>Код от домофона #4621, 8-911-238-18-11</t>
  </si>
  <si>
    <t>с ндс. 355-18-54,СОЗВОН УТРОМ! 10 БУТЫЛЕЙ ПОДНЯТЬ НА 4 ЭТАЖ</t>
  </si>
  <si>
    <t>Развитие личности водоносов</t>
  </si>
  <si>
    <t>СПб, Альпийский переулок д. 9</t>
  </si>
  <si>
    <t>ШБИ Комбат,  8-952-244-68-21</t>
  </si>
  <si>
    <t>17:00-20:00</t>
  </si>
  <si>
    <t>С НДС С 17:00 НЕ РАНЬШЕ ,счёт всегда скидывать на tvshitt@yandex.ru ,за подъём не требовать. Созвон ,  выдадут бахилы ( в обуви ходить там нельзя)</t>
  </si>
  <si>
    <t>ТЕПЛОТОРГ водономика</t>
  </si>
  <si>
    <t>СПб, ул. Якорная, д. 10</t>
  </si>
  <si>
    <t>612-40-02, доб. 110 Анна</t>
  </si>
  <si>
    <t>с ндс!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</si>
  <si>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</si>
  <si>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</si>
  <si>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</si>
  <si>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ПЕРЕДАТЬ ДОКИ ОТ  23.12 ндс ВОЗИМ СЕР.КАП..НЕ ДЕЛИТЬ ПОСТАВКУ, особое заполнение документов (доки старого образца, в счёте указывать в номер договора: Государственный контракт Д-18-069 от 21.12.2018г. и в торг12).</t>
  </si>
  <si>
    <t>г. Павловск, СПб, ул. Садовая д. 20</t>
  </si>
  <si>
    <t>ГМЗ Павловск, 8-921-576-70-76</t>
  </si>
  <si>
    <t>ПЕРЕЕХАЛИ В КВАДРАТНОЕ ППОМЕЩЕНИЕ ЗВОНИТЕ 8-921-921-00-13. Обязательно созвон скажут куда выгружать(только в 1 магазин) .Не позже, рабочий день до 16. если не алё - звоните в офис.</t>
  </si>
  <si>
    <t>БТЛ Регион</t>
  </si>
  <si>
    <t>СПб, Лиговский проспект, д. 274</t>
  </si>
  <si>
    <t>8-906-229-20-62 Нина</t>
  </si>
  <si>
    <t>с ндс с 10 будут на месте ,раньше в офисе никого нет. 8-921-335-04-10.  забрать пустую тару</t>
  </si>
  <si>
    <t>ЭкоВиво(ИП НАДОБНИКОВ)</t>
  </si>
  <si>
    <t>г. Пушкин, СПб, ул. Малиновская, д. 11</t>
  </si>
  <si>
    <t>лит.Б., оф. 102, 8-981-143-42-10, 383-18-76</t>
  </si>
  <si>
    <t>СПб, Полюстровский пр., д. 59</t>
  </si>
  <si>
    <t>к4, салон красоты, 8-904-332-60-34</t>
  </si>
  <si>
    <t>бутыли с ручками .всегда возить чек ,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</si>
  <si>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</si>
  <si>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</si>
  <si>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</si>
  <si>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8-921-887-26-99 Павел.ПОСТАВКУ НЕ ДЕЛИТЬ!</t>
  </si>
  <si>
    <t>СПб, ул.Мичманская д.2</t>
  </si>
  <si>
    <t>кв.227, домофон 8-965-765-33-44, 8-981-190-73-39</t>
  </si>
  <si>
    <t>СОЗВОН заранее минут за 15</t>
  </si>
  <si>
    <t>водономика</t>
  </si>
  <si>
    <t>СПб, Ленинский пр. д.77</t>
  </si>
  <si>
    <t>К1, Салон красоты Колор Микс, 8-921-407-80-73</t>
  </si>
  <si>
    <t xml:space="preserve">200 - Стаканчики для питьевой воды
 1 - ЧЕК (всегда)
 </t>
  </si>
  <si>
    <t>вход с ленинского проспекта  НЕ РАНЬШЕ РАБОТАЮТ С 10</t>
  </si>
  <si>
    <t>СПб, Калининский район, улица Комсомола, д. 37 (3)</t>
  </si>
  <si>
    <t>ЛитерА, каб. 421 , 8-953-363-67-67</t>
  </si>
  <si>
    <t>чек у Федора. 457-71-59. ЗВОНИТЬ на номер 8-952-246-23-57-созвон лифт работает -сориентируют как найти, ПОДПИСЫВАТЬ АКТ ПРИЁМА-ПЕРЕДАЧИ!!!!!!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</si>
  <si>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</si>
  <si>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</si>
  <si>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</si>
  <si>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В СЛЕД РАЗ довезти 2 БУТ ( отгрузили 13 - 2 разбиласт).     ПРОВЕРИТЬ ЦЕЛОСТНОСТЬ БУТЫЛЕЙ. ЧТОБЫ БЫЛИ НЕ ПРОБИТЫЕ. ЗАБИРАТЬ ВСЕ ПУСТЫЕ !!!!! 1 бу</t>
  </si>
  <si>
    <t>Клиент№6940</t>
  </si>
  <si>
    <t>СПб, поселок Мурино, пр. Авиаторов Балтики, д. 7</t>
  </si>
  <si>
    <t>2ая парадная, кв. 377, 8-909-587-41-85</t>
  </si>
  <si>
    <t>созвон - может оставить бутыли у двери и оплатить на карту.</t>
  </si>
  <si>
    <t>СПБ, Комендантский проспект,д. 4/2</t>
  </si>
  <si>
    <t>3 этаж, секция 333,  8-960-236-91-97</t>
  </si>
  <si>
    <t>12:00-19:00</t>
  </si>
  <si>
    <t>с 12!</t>
  </si>
  <si>
    <t>Спб, ул. Почтамтская, д. 16-18Б</t>
  </si>
  <si>
    <t>офис 204, 8-921-933-84-69</t>
  </si>
  <si>
    <t>09:00-12:00 13:00-16:00</t>
  </si>
  <si>
    <t>Включать подъём 5р/бут
с 12 до 13 обед - никого не будет!!!</t>
  </si>
  <si>
    <t>СПб, Минеральная ул., д. 37</t>
  </si>
  <si>
    <t>436-67-03 Варвара. НА ЭТОТ АДРЕС ВОЗИМ ПО БЕЗНАЛУ С ДОКАМИ</t>
  </si>
  <si>
    <t>ПОДПИСАТЬ ДОКИ.  с 12 до  13 обед , по безналу звонить на номер436-67-03, доки у Риты. Поставка №1 (20 из 383)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</si>
  <si>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</si>
  <si>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</si>
  <si>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</si>
  <si>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заезд включен в счёт(брать из налички 100р). на инн 7839502935 СОЗВОН УТРОМ ДЛЯ ПРОПУСКА, передать доки от 5 декабря проверить НДС</t>
  </si>
  <si>
    <t>АкваПункт</t>
  </si>
  <si>
    <t>посёлок Новый свет, д.40</t>
  </si>
  <si>
    <t>8-952-368-32-33</t>
  </si>
  <si>
    <t>100 бут воды 19л "АкваПункт"
ПОЗВОНИТЬ ЗА ЧАС!!!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</si>
  <si>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</si>
  <si>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</si>
  <si>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</si>
  <si>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СПб, ул. Рентгена, д. 12</t>
  </si>
  <si>
    <t>больничный комплекс, отделение травматологии и ортопедии№1, , кабинет 323, 3-й этаж,  8-921-551-32-65</t>
  </si>
  <si>
    <t>кабинет 323, 8-921-441-11-98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</si>
  <si>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</si>
  <si>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</si>
  <si>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созвон за час, чтобы успели подъехать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</si>
  <si>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</si>
  <si>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</si>
  <si>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</si>
  <si>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</si>
  <si>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г. Ломоносов, СПб, ул. Костылева д. 19</t>
  </si>
  <si>
    <t>кв. 63, 8й этаж , 8-911-036-51-63 Волченко Наталья Яковлевна</t>
  </si>
  <si>
    <t>созвон минимум за час!</t>
  </si>
  <si>
    <t>ИП Колдаева(ИП НАДОБНИКОВ)</t>
  </si>
  <si>
    <t>г. Колпино, СПб, ул. Финляндская д. 24</t>
  </si>
  <si>
    <t>8-906-244-44-59</t>
  </si>
  <si>
    <t>СПб, ул. Студенческая, д. 10</t>
  </si>
  <si>
    <t>ТК Ланской, Керамист, секция А21 ,     409-50-81</t>
  </si>
  <si>
    <t>10:00-20:00</t>
  </si>
  <si>
    <t>с 11 работают!! созвон.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</si>
  <si>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</si>
  <si>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</si>
  <si>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созвон заранее!</t>
  </si>
  <si>
    <t>Спб, ул. Мартыновская, д. 6</t>
  </si>
  <si>
    <t>кв. 166, 10й этаж, 8-911-010-34-45  Николай</t>
  </si>
  <si>
    <t>СПб, посёлок Шушары, ул. Окуловская д. 8</t>
  </si>
  <si>
    <t>кв 29,  8-953-356-76-14</t>
  </si>
  <si>
    <t>г. Кронштадт, СПб, ул. Аммермана, д. 28</t>
  </si>
  <si>
    <t>кв. 13, парадная напротив входа в Пенсионный фонд, 8-952-221-77-19 Сергей Сергеевич, 435-09-90</t>
  </si>
  <si>
    <t>созвон за час, АККУРАТНЫЕ БУТЫЛИ! Жалуется что приходят бутыли с отбитым горлышком</t>
  </si>
  <si>
    <t>СПб, ул. Дмитрия Устинова, д. 5</t>
  </si>
  <si>
    <t>кв. 210, 8-905-275-98-07</t>
  </si>
  <si>
    <t>г. Пушкин, СПб, ул. Оранжерейная, д. 17</t>
  </si>
  <si>
    <t>офис 2, 476-85-37</t>
  </si>
  <si>
    <t>11:00-14:00</t>
  </si>
  <si>
    <t>с 11 работают!</t>
  </si>
  <si>
    <t>ВЫБОРГСКОЕ</t>
  </si>
  <si>
    <t>СПб, Северный проспект, д.11</t>
  </si>
  <si>
    <t>8-921-912-07-67 Юлия Сергеевна</t>
  </si>
  <si>
    <t xml:space="preserve">1 - Заказ от ЭНДИ
 </t>
  </si>
  <si>
    <t>от ЭНДИ- Календари в пакетах , обязательно забрать у них подписанные доки (экземпляр для Энди, в прошлый раз оставляли)!!</t>
  </si>
  <si>
    <t>деревня Верхняя Колония, СПб, ул. Молодежная, д. 4</t>
  </si>
  <si>
    <t>8-950-000-03-33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</si>
  <si>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</si>
  <si>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</si>
  <si>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СМ БАЗУ! . НА БУТЫЛИ НАДЕВАТЬ ТОЛЬКО ЗЕЛЁНЫЕ ПРОБКИ!!звонить на номер  8-911-954-32-45Здесь быть вежливым!скидывать скан доков</t>
  </si>
  <si>
    <t>Зоомаркет Зооэкспресс (ИП Семенко)</t>
  </si>
  <si>
    <t>СПб, деревня Кудрово, ул. Столичная д. 4</t>
  </si>
  <si>
    <t>к4</t>
  </si>
  <si>
    <t xml:space="preserve">6 - Вода ХАЛПИ 1.5л для собак
 6 - Вода ХАЛПИ 1.5л для кошек
 </t>
  </si>
  <si>
    <t>от Халпи, подписать доки. 
1 уп.- для кошек
1 уп.- для собак</t>
  </si>
  <si>
    <t>СПб, ул. Бронницкая д. 15 литер А</t>
  </si>
  <si>
    <t>пом.20-Н</t>
  </si>
  <si>
    <t xml:space="preserve">6 - Вода ХАЛПИ 1.5л для собак
 12 - Вода ХАЛПИ 1.5л для кошек
 </t>
  </si>
  <si>
    <t>от Халпи, подписать доки. 
2 уп.- для кошек
1 уп.- для собак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</si>
  <si>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</si>
  <si>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</si>
  <si>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</si>
  <si>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11:00-19:00</t>
  </si>
  <si>
    <t>с 11 работают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</si>
  <si>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</si>
  <si>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</si>
  <si>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</si>
  <si>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только с ндс ,созвон объяснят как найти</t>
  </si>
  <si>
    <t>г. Колпино, СПб, Лагерное шоссе, д. 49к2</t>
  </si>
  <si>
    <t>студия красоты, 8-981-681-49-64</t>
  </si>
  <si>
    <t>11:00-15:00</t>
  </si>
  <si>
    <t>8-981-955-57-27 - звонить на этот номер.ЗАБИРАТЬ ПУСТЫЕ БУТЫЛИ , по возможности пораньше</t>
  </si>
  <si>
    <t>Водоносов -Миронов Николай Сергеевич</t>
  </si>
  <si>
    <t>Кронштадт, СПб, ул. Петровская д. 10/11</t>
  </si>
  <si>
    <t>кв. 55, 2й этаж,  8-911-147-85-00</t>
  </si>
  <si>
    <t>Клиент №6633</t>
  </si>
  <si>
    <t>ул. Степана Разина д.9</t>
  </si>
  <si>
    <t>Самовывоз</t>
  </si>
  <si>
    <t>Митя</t>
  </si>
  <si>
    <t>Фабрика</t>
  </si>
  <si>
    <t>СПб, Степана Разина д. 9-11</t>
  </si>
  <si>
    <t>самовывоз соседи</t>
  </si>
  <si>
    <t>с 9 до 13</t>
  </si>
  <si>
    <t>-</t>
  </si>
  <si>
    <t>счёт на 4 бут, поставка №3 (4 из 4), соседи на этаже с нами через стенку.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</si>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</sst>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7" sqref="A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3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342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60010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1100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9">
        <v>500029</v>
      </c>
      <c r="D8" s="53" t="s">
        <v>42</v>
      </c>
      <c r="E8" s="53" t="s">
        <v>43</v>
      </c>
      <c r="F8" s="55" t="s">
        <v>44</v>
      </c>
      <c r="G8" s="53" t="s">
        <v>45</v>
      </c>
      <c r="H8" s="56"/>
      <c r="I8" s="57">
        <v>100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8400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41</v>
      </c>
      <c r="C9" s="59">
        <v>500029</v>
      </c>
      <c r="D9" s="53" t="s">
        <v>47</v>
      </c>
      <c r="E9" s="53" t="s">
        <v>48</v>
      </c>
      <c r="F9" s="55" t="s">
        <v>44</v>
      </c>
      <c r="G9" s="53" t="s">
        <v>49</v>
      </c>
      <c r="H9" s="56"/>
      <c r="I9" s="57">
        <v>20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1680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41</v>
      </c>
      <c r="C10" s="59">
        <v>500029</v>
      </c>
      <c r="D10" s="53" t="s">
        <v>51</v>
      </c>
      <c r="E10" s="53" t="s">
        <v>52</v>
      </c>
      <c r="F10" s="55" t="s">
        <v>53</v>
      </c>
      <c r="G10" s="53" t="s">
        <v>49</v>
      </c>
      <c r="H10" s="56"/>
      <c r="I10" s="57">
        <v>12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1008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41</v>
      </c>
      <c r="C11" s="59">
        <v>500029</v>
      </c>
      <c r="D11" s="53" t="s">
        <v>55</v>
      </c>
      <c r="E11" s="53" t="s">
        <v>56</v>
      </c>
      <c r="F11" s="55" t="s">
        <v>53</v>
      </c>
      <c r="G11" s="53" t="s">
        <v>39</v>
      </c>
      <c r="H11" s="56"/>
      <c r="I11" s="57">
        <v>15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1260</v>
      </c>
      <c r="R11" s="57"/>
      <c r="S11" s="55"/>
      <c r="T11" s="55" t="s">
        <v>57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500018</v>
      </c>
      <c r="D12" s="46" t="s">
        <v>59</v>
      </c>
      <c r="E12" s="46" t="s">
        <v>60</v>
      </c>
      <c r="F12" s="38" t="s">
        <v>32</v>
      </c>
      <c r="G12" s="46" t="s">
        <v>61</v>
      </c>
      <c r="H12" s="48"/>
      <c r="I12" s="49"/>
      <c r="J12" s="49">
        <v>3</v>
      </c>
      <c r="K12" s="49"/>
      <c r="L12" s="49"/>
      <c r="M12" s="49"/>
      <c r="N12" s="49" t="str">
        <f>SUM(I12:M12)</f>
        <v>0</v>
      </c>
      <c r="O12" s="50"/>
      <c r="P12" s="49">
        <v>390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58</v>
      </c>
      <c r="C13" s="47">
        <v>500018</v>
      </c>
      <c r="D13" s="46" t="s">
        <v>63</v>
      </c>
      <c r="E13" s="46" t="s">
        <v>64</v>
      </c>
      <c r="F13" s="38" t="s">
        <v>32</v>
      </c>
      <c r="G13" s="46" t="s">
        <v>61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390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58</v>
      </c>
      <c r="C14" s="47">
        <v>500018</v>
      </c>
      <c r="D14" s="46" t="s">
        <v>66</v>
      </c>
      <c r="E14" s="46" t="s">
        <v>67</v>
      </c>
      <c r="F14" s="38" t="s">
        <v>32</v>
      </c>
      <c r="G14" s="46" t="s">
        <v>61</v>
      </c>
      <c r="H14" s="48"/>
      <c r="I14" s="49"/>
      <c r="J14" s="49">
        <v>3</v>
      </c>
      <c r="K14" s="49"/>
      <c r="L14" s="49"/>
      <c r="M14" s="49"/>
      <c r="N14" s="49" t="str">
        <f>SUM(I14:M14)</f>
        <v>0</v>
      </c>
      <c r="O14" s="50"/>
      <c r="P14" s="49">
        <v>390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69</v>
      </c>
      <c r="C15" s="59">
        <v>50010</v>
      </c>
      <c r="D15" s="53" t="s">
        <v>70</v>
      </c>
      <c r="E15" s="53" t="s">
        <v>71</v>
      </c>
      <c r="F15" s="55" t="s">
        <v>32</v>
      </c>
      <c r="G15" s="53" t="s">
        <v>61</v>
      </c>
      <c r="H15" s="56"/>
      <c r="I15" s="57">
        <v>30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3000</v>
      </c>
      <c r="R15" s="57"/>
      <c r="S15" s="55"/>
      <c r="T15" s="55" t="s">
        <v>72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73</v>
      </c>
      <c r="C16" s="59">
        <v>4026</v>
      </c>
      <c r="D16" s="53" t="s">
        <v>74</v>
      </c>
      <c r="E16" s="53" t="s">
        <v>75</v>
      </c>
      <c r="F16" s="55" t="s">
        <v>76</v>
      </c>
      <c r="G16" s="53" t="s">
        <v>61</v>
      </c>
      <c r="H16" s="56"/>
      <c r="I16" s="57"/>
      <c r="J16" s="57"/>
      <c r="K16" s="57">
        <v>25</v>
      </c>
      <c r="L16" s="57"/>
      <c r="M16" s="57"/>
      <c r="N16" s="57" t="str">
        <f>SUM(I16:M16)</f>
        <v>0</v>
      </c>
      <c r="O16" s="58"/>
      <c r="P16" s="57"/>
      <c r="Q16" s="57">
        <v>5250</v>
      </c>
      <c r="R16" s="57"/>
      <c r="S16" s="55"/>
      <c r="T16" s="55" t="s">
        <v>77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78</v>
      </c>
      <c r="C17" s="47">
        <v>1795</v>
      </c>
      <c r="D17" s="46" t="s">
        <v>79</v>
      </c>
      <c r="E17" s="46" t="s">
        <v>80</v>
      </c>
      <c r="F17" s="38" t="s">
        <v>81</v>
      </c>
      <c r="G17" s="46" t="s">
        <v>61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330</v>
      </c>
      <c r="Q17" s="49"/>
      <c r="R17" s="49">
        <v>0</v>
      </c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78</v>
      </c>
      <c r="C18" s="47">
        <v>92581</v>
      </c>
      <c r="D18" s="46" t="s">
        <v>83</v>
      </c>
      <c r="E18" s="46" t="s">
        <v>84</v>
      </c>
      <c r="F18" s="38" t="s">
        <v>85</v>
      </c>
      <c r="G18" s="46" t="s">
        <v>39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78</v>
      </c>
      <c r="C19" s="51">
        <v>94040</v>
      </c>
      <c r="D19" s="46" t="s">
        <v>87</v>
      </c>
      <c r="E19" s="46" t="s">
        <v>88</v>
      </c>
      <c r="F19" s="38" t="s">
        <v>76</v>
      </c>
      <c r="G19" s="46" t="s">
        <v>39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 t="s">
        <v>89</v>
      </c>
      <c r="P19" s="49">
        <v>510</v>
      </c>
      <c r="Q19" s="49"/>
      <c r="R19" s="49"/>
      <c r="S19" s="38" t="s">
        <v>90</v>
      </c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78</v>
      </c>
      <c r="C20" s="51">
        <v>94696</v>
      </c>
      <c r="D20" s="46" t="s">
        <v>92</v>
      </c>
      <c r="E20" s="46" t="s">
        <v>93</v>
      </c>
      <c r="F20" s="38" t="s">
        <v>94</v>
      </c>
      <c r="G20" s="46" t="s">
        <v>95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97</v>
      </c>
      <c r="C21" s="51">
        <v>4871</v>
      </c>
      <c r="D21" s="46" t="s">
        <v>98</v>
      </c>
      <c r="E21" s="46" t="s">
        <v>99</v>
      </c>
      <c r="F21" s="38" t="s">
        <v>85</v>
      </c>
      <c r="G21" s="46" t="s">
        <v>39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 t="s">
        <v>100</v>
      </c>
      <c r="P21" s="49">
        <v>655</v>
      </c>
      <c r="Q21" s="49"/>
      <c r="R21" s="49">
        <v>30</v>
      </c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97</v>
      </c>
      <c r="C22" s="51">
        <v>4608</v>
      </c>
      <c r="D22" s="46" t="s">
        <v>102</v>
      </c>
      <c r="E22" s="46" t="s">
        <v>103</v>
      </c>
      <c r="F22" s="38" t="s">
        <v>104</v>
      </c>
      <c r="G22" s="46" t="s">
        <v>95</v>
      </c>
      <c r="H22" s="48"/>
      <c r="I22" s="49"/>
      <c r="J22" s="49"/>
      <c r="K22" s="49"/>
      <c r="L22" s="49">
        <v>1</v>
      </c>
      <c r="M22" s="49"/>
      <c r="N22" s="49" t="str">
        <f>SUM(I22:M22)</f>
        <v>0</v>
      </c>
      <c r="O22" s="50"/>
      <c r="P22" s="49">
        <v>230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106</v>
      </c>
      <c r="C23" s="51">
        <v>6562</v>
      </c>
      <c r="D23" s="46" t="s">
        <v>107</v>
      </c>
      <c r="E23" s="46" t="s">
        <v>108</v>
      </c>
      <c r="F23" s="38" t="s">
        <v>109</v>
      </c>
      <c r="G23" s="46" t="s">
        <v>110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720</v>
      </c>
      <c r="Q23" s="49"/>
      <c r="R23" s="49"/>
      <c r="S23" s="38"/>
      <c r="T23" s="38" t="s">
        <v>111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112</v>
      </c>
      <c r="C24" s="59">
        <v>5895</v>
      </c>
      <c r="D24" s="53" t="s">
        <v>113</v>
      </c>
      <c r="E24" s="53" t="s">
        <v>114</v>
      </c>
      <c r="F24" s="55" t="s">
        <v>32</v>
      </c>
      <c r="G24" s="53" t="s">
        <v>95</v>
      </c>
      <c r="H24" s="56"/>
      <c r="I24" s="57"/>
      <c r="J24" s="57"/>
      <c r="K24" s="57">
        <v>25</v>
      </c>
      <c r="L24" s="57"/>
      <c r="M24" s="57"/>
      <c r="N24" s="57" t="str">
        <f>SUM(I24:M24)</f>
        <v>0</v>
      </c>
      <c r="O24" s="58"/>
      <c r="P24" s="57"/>
      <c r="Q24" s="57">
        <v>3250</v>
      </c>
      <c r="R24" s="57"/>
      <c r="S24" s="55"/>
      <c r="T24" s="55" t="s">
        <v>115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47">
        <v>4450</v>
      </c>
      <c r="D25" s="46" t="s">
        <v>117</v>
      </c>
      <c r="E25" s="46" t="s">
        <v>118</v>
      </c>
      <c r="F25" s="38" t="s">
        <v>53</v>
      </c>
      <c r="G25" s="46" t="s">
        <v>39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120</v>
      </c>
      <c r="C26" s="54">
        <v>60137</v>
      </c>
      <c r="D26" s="53" t="s">
        <v>121</v>
      </c>
      <c r="E26" s="53" t="s">
        <v>122</v>
      </c>
      <c r="F26" s="55" t="s">
        <v>32</v>
      </c>
      <c r="G26" s="53" t="s">
        <v>95</v>
      </c>
      <c r="H26" s="56"/>
      <c r="I26" s="57"/>
      <c r="J26" s="57"/>
      <c r="K26" s="57"/>
      <c r="L26" s="57">
        <v>4</v>
      </c>
      <c r="M26" s="57"/>
      <c r="N26" s="57" t="str">
        <f>SUM(I26:M26)</f>
        <v>0</v>
      </c>
      <c r="O26" s="58"/>
      <c r="P26" s="57"/>
      <c r="Q26" s="57">
        <v>440</v>
      </c>
      <c r="R26" s="57"/>
      <c r="S26" s="55"/>
      <c r="T26" s="55" t="s">
        <v>123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124</v>
      </c>
      <c r="C27" s="59">
        <v>1999</v>
      </c>
      <c r="D27" s="53" t="s">
        <v>125</v>
      </c>
      <c r="E27" s="53" t="s">
        <v>126</v>
      </c>
      <c r="F27" s="55" t="s">
        <v>53</v>
      </c>
      <c r="G27" s="53" t="s">
        <v>95</v>
      </c>
      <c r="H27" s="56"/>
      <c r="I27" s="57"/>
      <c r="J27" s="57"/>
      <c r="K27" s="57">
        <v>18</v>
      </c>
      <c r="L27" s="57"/>
      <c r="M27" s="57"/>
      <c r="N27" s="57" t="str">
        <f>SUM(I27:M27)</f>
        <v>0</v>
      </c>
      <c r="O27" s="58"/>
      <c r="P27" s="57"/>
      <c r="Q27" s="57">
        <v>1800</v>
      </c>
      <c r="R27" s="57">
        <v>180</v>
      </c>
      <c r="S27" s="55"/>
      <c r="T27" s="55" t="s">
        <v>127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128</v>
      </c>
      <c r="C28" s="59">
        <v>80001</v>
      </c>
      <c r="D28" s="53" t="s">
        <v>129</v>
      </c>
      <c r="E28" s="53" t="s">
        <v>130</v>
      </c>
      <c r="F28" s="55" t="s">
        <v>53</v>
      </c>
      <c r="G28" s="53" t="s">
        <v>33</v>
      </c>
      <c r="H28" s="56"/>
      <c r="I28" s="57">
        <v>25</v>
      </c>
      <c r="J28" s="57"/>
      <c r="K28" s="57"/>
      <c r="L28" s="57"/>
      <c r="M28" s="57"/>
      <c r="N28" s="57" t="str">
        <f>SUM(I28:M28)</f>
        <v>0</v>
      </c>
      <c r="O28" s="58"/>
      <c r="P28" s="57">
        <v>2750</v>
      </c>
      <c r="Q28" s="57"/>
      <c r="R28" s="57"/>
      <c r="S28" s="55" t="s">
        <v>131</v>
      </c>
      <c r="T28" s="55" t="s">
        <v>132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133</v>
      </c>
      <c r="C29" s="54">
        <v>94531</v>
      </c>
      <c r="D29" s="53" t="s">
        <v>134</v>
      </c>
      <c r="E29" s="53" t="s">
        <v>135</v>
      </c>
      <c r="F29" s="55" t="s">
        <v>44</v>
      </c>
      <c r="G29" s="53" t="s">
        <v>33</v>
      </c>
      <c r="H29" s="56"/>
      <c r="I29" s="57"/>
      <c r="J29" s="57"/>
      <c r="K29" s="57"/>
      <c r="L29" s="57">
        <v>30</v>
      </c>
      <c r="M29" s="57"/>
      <c r="N29" s="57" t="str">
        <f>SUM(I29:M29)</f>
        <v>0</v>
      </c>
      <c r="O29" s="58"/>
      <c r="P29" s="57"/>
      <c r="Q29" s="57">
        <v>3900</v>
      </c>
      <c r="R29" s="57"/>
      <c r="S29" s="55"/>
      <c r="T29" s="55" t="s">
        <v>136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137</v>
      </c>
      <c r="C30" s="59">
        <v>2975</v>
      </c>
      <c r="D30" s="53" t="s">
        <v>138</v>
      </c>
      <c r="E30" s="53" t="s">
        <v>139</v>
      </c>
      <c r="F30" s="55" t="s">
        <v>140</v>
      </c>
      <c r="G30" s="53" t="s">
        <v>95</v>
      </c>
      <c r="H30" s="56"/>
      <c r="I30" s="57"/>
      <c r="J30" s="57"/>
      <c r="K30" s="57"/>
      <c r="L30" s="57">
        <v>21</v>
      </c>
      <c r="M30" s="57"/>
      <c r="N30" s="57" t="str">
        <f>SUM(I30:M30)</f>
        <v>0</v>
      </c>
      <c r="O30" s="58"/>
      <c r="P30" s="57"/>
      <c r="Q30" s="57">
        <v>2625</v>
      </c>
      <c r="R30" s="57"/>
      <c r="S30" s="55"/>
      <c r="T30" s="55" t="s">
        <v>141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142</v>
      </c>
      <c r="C31" s="59">
        <v>5501</v>
      </c>
      <c r="D31" s="53" t="s">
        <v>143</v>
      </c>
      <c r="E31" s="53" t="s">
        <v>144</v>
      </c>
      <c r="F31" s="55" t="s">
        <v>53</v>
      </c>
      <c r="G31" s="53" t="s">
        <v>110</v>
      </c>
      <c r="H31" s="56"/>
      <c r="I31" s="57"/>
      <c r="J31" s="57">
        <v>7</v>
      </c>
      <c r="K31" s="57"/>
      <c r="L31" s="57"/>
      <c r="M31" s="57"/>
      <c r="N31" s="57" t="str">
        <f>SUM(I31:M31)</f>
        <v>0</v>
      </c>
      <c r="O31" s="58"/>
      <c r="P31" s="57"/>
      <c r="Q31" s="57">
        <v>1610</v>
      </c>
      <c r="R31" s="57"/>
      <c r="S31" s="55"/>
      <c r="T31" s="55" t="s">
        <v>145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146</v>
      </c>
      <c r="C32" s="59">
        <v>1789</v>
      </c>
      <c r="D32" s="53" t="s">
        <v>147</v>
      </c>
      <c r="E32" s="53" t="s">
        <v>148</v>
      </c>
      <c r="F32" s="55" t="s">
        <v>32</v>
      </c>
      <c r="G32" s="53" t="s">
        <v>61</v>
      </c>
      <c r="H32" s="56"/>
      <c r="I32" s="57"/>
      <c r="J32" s="57"/>
      <c r="K32" s="57"/>
      <c r="L32" s="57">
        <v>15</v>
      </c>
      <c r="M32" s="57"/>
      <c r="N32" s="57" t="str">
        <f>SUM(I32:M32)</f>
        <v>0</v>
      </c>
      <c r="O32" s="58"/>
      <c r="P32" s="57"/>
      <c r="Q32" s="57">
        <v>1950</v>
      </c>
      <c r="R32" s="57"/>
      <c r="S32" s="55"/>
      <c r="T32" s="55" t="s">
        <v>149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150</v>
      </c>
      <c r="C33" s="59">
        <v>687</v>
      </c>
      <c r="D33" s="53" t="s">
        <v>151</v>
      </c>
      <c r="E33" s="53" t="s">
        <v>152</v>
      </c>
      <c r="F33" s="55" t="s">
        <v>153</v>
      </c>
      <c r="G33" s="53" t="s">
        <v>49</v>
      </c>
      <c r="H33" s="56"/>
      <c r="I33" s="57"/>
      <c r="J33" s="57"/>
      <c r="K33" s="57">
        <v>6</v>
      </c>
      <c r="L33" s="57"/>
      <c r="M33" s="57"/>
      <c r="N33" s="57" t="str">
        <f>SUM(I33:M33)</f>
        <v>0</v>
      </c>
      <c r="O33" s="58"/>
      <c r="P33" s="57"/>
      <c r="Q33" s="57">
        <v>960</v>
      </c>
      <c r="R33" s="57"/>
      <c r="S33" s="55"/>
      <c r="T33" s="55" t="s">
        <v>154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155</v>
      </c>
      <c r="C34" s="59">
        <v>2646</v>
      </c>
      <c r="D34" s="53" t="s">
        <v>156</v>
      </c>
      <c r="E34" s="53" t="s">
        <v>157</v>
      </c>
      <c r="F34" s="55" t="s">
        <v>32</v>
      </c>
      <c r="G34" s="53" t="s">
        <v>49</v>
      </c>
      <c r="H34" s="56"/>
      <c r="I34" s="57"/>
      <c r="J34" s="57"/>
      <c r="K34" s="57"/>
      <c r="L34" s="57"/>
      <c r="M34" s="57"/>
      <c r="N34" s="57" t="str">
        <f>SUM(I34:M34)</f>
        <v>0</v>
      </c>
      <c r="O34" s="58"/>
      <c r="P34" s="57"/>
      <c r="Q34" s="57">
        <v>0</v>
      </c>
      <c r="R34" s="57"/>
      <c r="S34" s="55"/>
      <c r="T34" s="55" t="s">
        <v>158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78</v>
      </c>
      <c r="C35" s="47">
        <v>3290</v>
      </c>
      <c r="D35" s="46" t="s">
        <v>159</v>
      </c>
      <c r="E35" s="46" t="s">
        <v>160</v>
      </c>
      <c r="F35" s="38" t="s">
        <v>53</v>
      </c>
      <c r="G35" s="46" t="s">
        <v>95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161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162</v>
      </c>
      <c r="C36" s="59">
        <v>1019</v>
      </c>
      <c r="D36" s="53" t="s">
        <v>163</v>
      </c>
      <c r="E36" s="53" t="s">
        <v>164</v>
      </c>
      <c r="F36" s="55" t="s">
        <v>53</v>
      </c>
      <c r="G36" s="53" t="s">
        <v>49</v>
      </c>
      <c r="H36" s="56"/>
      <c r="I36" s="57"/>
      <c r="J36" s="57"/>
      <c r="K36" s="57">
        <v>10</v>
      </c>
      <c r="L36" s="57"/>
      <c r="M36" s="57"/>
      <c r="N36" s="57" t="str">
        <f>SUM(I36:M36)</f>
        <v>0</v>
      </c>
      <c r="O36" s="58"/>
      <c r="P36" s="57"/>
      <c r="Q36" s="57">
        <v>1300</v>
      </c>
      <c r="R36" s="57"/>
      <c r="S36" s="55"/>
      <c r="T36" s="55" t="s">
        <v>165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78</v>
      </c>
      <c r="C37" s="47">
        <v>2680</v>
      </c>
      <c r="D37" s="46" t="s">
        <v>166</v>
      </c>
      <c r="E37" s="46" t="s">
        <v>167</v>
      </c>
      <c r="F37" s="38" t="s">
        <v>53</v>
      </c>
      <c r="G37" s="46" t="s">
        <v>39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360</v>
      </c>
      <c r="Q37" s="49"/>
      <c r="R37" s="49"/>
      <c r="S37" s="38"/>
      <c r="T37" s="38" t="s">
        <v>168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47">
        <v>4662</v>
      </c>
      <c r="D38" s="46" t="s">
        <v>170</v>
      </c>
      <c r="E38" s="46" t="s">
        <v>171</v>
      </c>
      <c r="F38" s="38" t="s">
        <v>44</v>
      </c>
      <c r="G38" s="46" t="s">
        <v>33</v>
      </c>
      <c r="H38" s="48"/>
      <c r="I38" s="49"/>
      <c r="J38" s="49">
        <v>4</v>
      </c>
      <c r="K38" s="49"/>
      <c r="L38" s="49"/>
      <c r="M38" s="49"/>
      <c r="N38" s="49" t="str">
        <f>SUM(I38:M38)</f>
        <v>0</v>
      </c>
      <c r="O38" s="50"/>
      <c r="P38" s="49">
        <v>840</v>
      </c>
      <c r="Q38" s="49"/>
      <c r="R38" s="49"/>
      <c r="S38" s="38"/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173</v>
      </c>
      <c r="C39" s="47">
        <v>3217</v>
      </c>
      <c r="D39" s="46" t="s">
        <v>174</v>
      </c>
      <c r="E39" s="46" t="s">
        <v>175</v>
      </c>
      <c r="F39" s="38" t="s">
        <v>85</v>
      </c>
      <c r="G39" s="46" t="s">
        <v>61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440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78</v>
      </c>
      <c r="C40" s="47">
        <v>1605</v>
      </c>
      <c r="D40" s="46" t="s">
        <v>177</v>
      </c>
      <c r="E40" s="46" t="s">
        <v>178</v>
      </c>
      <c r="F40" s="38" t="s">
        <v>44</v>
      </c>
      <c r="G40" s="46" t="s">
        <v>95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525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179</v>
      </c>
      <c r="C41" s="47">
        <v>1951</v>
      </c>
      <c r="D41" s="46" t="s">
        <v>180</v>
      </c>
      <c r="E41" s="46" t="s">
        <v>181</v>
      </c>
      <c r="F41" s="38" t="s">
        <v>182</v>
      </c>
      <c r="G41" s="46" t="s">
        <v>39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640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184</v>
      </c>
      <c r="C42" s="51">
        <v>6783</v>
      </c>
      <c r="D42" s="46" t="s">
        <v>185</v>
      </c>
      <c r="E42" s="46" t="s">
        <v>186</v>
      </c>
      <c r="F42" s="38" t="s">
        <v>187</v>
      </c>
      <c r="G42" s="46" t="s">
        <v>33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-300</v>
      </c>
      <c r="Q42" s="49"/>
      <c r="R42" s="49"/>
      <c r="S42" s="38"/>
      <c r="T42" s="38" t="s">
        <v>188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189</v>
      </c>
      <c r="C43" s="59">
        <v>975</v>
      </c>
      <c r="D43" s="53" t="s">
        <v>190</v>
      </c>
      <c r="E43" s="53" t="s">
        <v>191</v>
      </c>
      <c r="F43" s="55" t="s">
        <v>192</v>
      </c>
      <c r="G43" s="53" t="s">
        <v>49</v>
      </c>
      <c r="H43" s="56"/>
      <c r="I43" s="57"/>
      <c r="J43" s="57"/>
      <c r="K43" s="57">
        <v>10</v>
      </c>
      <c r="L43" s="57"/>
      <c r="M43" s="57"/>
      <c r="N43" s="57" t="str">
        <f>SUM(I43:M43)</f>
        <v>0</v>
      </c>
      <c r="O43" s="58"/>
      <c r="P43" s="57"/>
      <c r="Q43" s="57">
        <v>1500</v>
      </c>
      <c r="R43" s="57">
        <v>200</v>
      </c>
      <c r="S43" s="55"/>
      <c r="T43" s="55" t="s">
        <v>193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194</v>
      </c>
      <c r="C44" s="59">
        <v>1302</v>
      </c>
      <c r="D44" s="53" t="s">
        <v>195</v>
      </c>
      <c r="E44" s="53" t="s">
        <v>196</v>
      </c>
      <c r="F44" s="55" t="s">
        <v>109</v>
      </c>
      <c r="G44" s="53" t="s">
        <v>110</v>
      </c>
      <c r="H44" s="56"/>
      <c r="I44" s="57"/>
      <c r="J44" s="57"/>
      <c r="K44" s="57"/>
      <c r="L44" s="57">
        <v>15</v>
      </c>
      <c r="M44" s="57"/>
      <c r="N44" s="57" t="str">
        <f>SUM(I44:M44)</f>
        <v>0</v>
      </c>
      <c r="O44" s="58"/>
      <c r="P44" s="57"/>
      <c r="Q44" s="57">
        <v>2250</v>
      </c>
      <c r="R44" s="57">
        <v>150</v>
      </c>
      <c r="S44" s="55"/>
      <c r="T44" s="55" t="s">
        <v>197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198</v>
      </c>
      <c r="C45" s="59">
        <v>3627</v>
      </c>
      <c r="D45" s="53" t="s">
        <v>199</v>
      </c>
      <c r="E45" s="53" t="s">
        <v>200</v>
      </c>
      <c r="F45" s="55" t="s">
        <v>201</v>
      </c>
      <c r="G45" s="53" t="s">
        <v>95</v>
      </c>
      <c r="H45" s="56"/>
      <c r="I45" s="57"/>
      <c r="J45" s="57"/>
      <c r="K45" s="57"/>
      <c r="L45" s="57">
        <v>10</v>
      </c>
      <c r="M45" s="57"/>
      <c r="N45" s="57" t="str">
        <f>SUM(I45:M45)</f>
        <v>0</v>
      </c>
      <c r="O45" s="58"/>
      <c r="P45" s="57"/>
      <c r="Q45" s="57">
        <v>1400</v>
      </c>
      <c r="R45" s="57"/>
      <c r="S45" s="55"/>
      <c r="T45" s="55" t="s">
        <v>202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203</v>
      </c>
      <c r="C46" s="54">
        <v>60115</v>
      </c>
      <c r="D46" s="53" t="s">
        <v>204</v>
      </c>
      <c r="E46" s="53" t="s">
        <v>205</v>
      </c>
      <c r="F46" s="55" t="s">
        <v>32</v>
      </c>
      <c r="G46" s="53" t="s">
        <v>49</v>
      </c>
      <c r="H46" s="56"/>
      <c r="I46" s="57"/>
      <c r="J46" s="57"/>
      <c r="K46" s="57"/>
      <c r="L46" s="57">
        <v>6</v>
      </c>
      <c r="M46" s="57"/>
      <c r="N46" s="57" t="str">
        <f>SUM(I46:M46)</f>
        <v>0</v>
      </c>
      <c r="O46" s="58"/>
      <c r="P46" s="57"/>
      <c r="Q46" s="57">
        <v>660</v>
      </c>
      <c r="R46" s="57"/>
      <c r="S46" s="55"/>
      <c r="T46" s="55" t="s">
        <v>206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207</v>
      </c>
      <c r="C47" s="59">
        <v>50008</v>
      </c>
      <c r="D47" s="53" t="s">
        <v>208</v>
      </c>
      <c r="E47" s="53" t="s">
        <v>209</v>
      </c>
      <c r="F47" s="55" t="s">
        <v>53</v>
      </c>
      <c r="G47" s="53" t="s">
        <v>61</v>
      </c>
      <c r="H47" s="56"/>
      <c r="I47" s="57">
        <v>35</v>
      </c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14840</v>
      </c>
      <c r="R47" s="57"/>
      <c r="S47" s="55"/>
      <c r="T47" s="55" t="s">
        <v>210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78</v>
      </c>
      <c r="C48" s="47">
        <v>92379</v>
      </c>
      <c r="D48" s="46" t="s">
        <v>211</v>
      </c>
      <c r="E48" s="46" t="s">
        <v>212</v>
      </c>
      <c r="F48" s="38" t="s">
        <v>44</v>
      </c>
      <c r="G48" s="46" t="s">
        <v>33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680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214</v>
      </c>
      <c r="C49" s="59">
        <v>2536</v>
      </c>
      <c r="D49" s="53" t="s">
        <v>215</v>
      </c>
      <c r="E49" s="53" t="s">
        <v>216</v>
      </c>
      <c r="F49" s="55" t="s">
        <v>109</v>
      </c>
      <c r="G49" s="53" t="s">
        <v>33</v>
      </c>
      <c r="H49" s="56"/>
      <c r="I49" s="57"/>
      <c r="J49" s="57"/>
      <c r="K49" s="57"/>
      <c r="L49" s="57">
        <v>12</v>
      </c>
      <c r="M49" s="57"/>
      <c r="N49" s="57" t="str">
        <f>SUM(I49:M49)</f>
        <v>0</v>
      </c>
      <c r="O49" s="58"/>
      <c r="P49" s="57"/>
      <c r="Q49" s="57">
        <v>1980</v>
      </c>
      <c r="R49" s="57">
        <v>60</v>
      </c>
      <c r="S49" s="55"/>
      <c r="T49" s="55" t="s">
        <v>217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218</v>
      </c>
      <c r="C50" s="59">
        <v>93656</v>
      </c>
      <c r="D50" s="53" t="s">
        <v>219</v>
      </c>
      <c r="E50" s="53" t="s">
        <v>220</v>
      </c>
      <c r="F50" s="55" t="s">
        <v>32</v>
      </c>
      <c r="G50" s="53" t="s">
        <v>33</v>
      </c>
      <c r="H50" s="56"/>
      <c r="I50" s="57"/>
      <c r="J50" s="57">
        <v>3</v>
      </c>
      <c r="K50" s="57"/>
      <c r="L50" s="57"/>
      <c r="M50" s="57"/>
      <c r="N50" s="57" t="str">
        <f>SUM(I50:M50)</f>
        <v>0</v>
      </c>
      <c r="O50" s="58"/>
      <c r="P50" s="57"/>
      <c r="Q50" s="57">
        <v>660</v>
      </c>
      <c r="R50" s="57"/>
      <c r="S50" s="55"/>
      <c r="T50" s="55"/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78</v>
      </c>
      <c r="C51" s="47">
        <v>91662</v>
      </c>
      <c r="D51" s="46" t="s">
        <v>221</v>
      </c>
      <c r="E51" s="46" t="s">
        <v>222</v>
      </c>
      <c r="F51" s="38" t="s">
        <v>53</v>
      </c>
      <c r="G51" s="46" t="s">
        <v>49</v>
      </c>
      <c r="H51" s="48"/>
      <c r="I51" s="49"/>
      <c r="J51" s="49"/>
      <c r="K51" s="49"/>
      <c r="L51" s="49">
        <v>6</v>
      </c>
      <c r="M51" s="49"/>
      <c r="N51" s="49" t="str">
        <f>SUM(I51:M51)</f>
        <v>0</v>
      </c>
      <c r="O51" s="50"/>
      <c r="P51" s="49">
        <v>930</v>
      </c>
      <c r="Q51" s="49"/>
      <c r="R51" s="49"/>
      <c r="S51" s="38" t="s">
        <v>131</v>
      </c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224</v>
      </c>
      <c r="C52" s="59">
        <v>500050</v>
      </c>
      <c r="D52" s="53" t="s">
        <v>225</v>
      </c>
      <c r="E52" s="53" t="s">
        <v>226</v>
      </c>
      <c r="F52" s="55" t="s">
        <v>44</v>
      </c>
      <c r="G52" s="53" t="s">
        <v>39</v>
      </c>
      <c r="H52" s="56"/>
      <c r="I52" s="57">
        <v>40</v>
      </c>
      <c r="J52" s="57"/>
      <c r="K52" s="57"/>
      <c r="L52" s="57"/>
      <c r="M52" s="57"/>
      <c r="N52" s="57" t="str">
        <f>SUM(I52:M52)</f>
        <v>0</v>
      </c>
      <c r="O52" s="58"/>
      <c r="P52" s="57"/>
      <c r="Q52" s="57">
        <v>3280</v>
      </c>
      <c r="R52" s="57"/>
      <c r="S52" s="55"/>
      <c r="T52" s="55" t="s">
        <v>227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78</v>
      </c>
      <c r="C53" s="51">
        <v>94478</v>
      </c>
      <c r="D53" s="46" t="s">
        <v>228</v>
      </c>
      <c r="E53" s="46" t="s">
        <v>229</v>
      </c>
      <c r="F53" s="38" t="s">
        <v>109</v>
      </c>
      <c r="G53" s="46" t="s">
        <v>110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231</v>
      </c>
      <c r="C54" s="51">
        <v>60144</v>
      </c>
      <c r="D54" s="46" t="s">
        <v>232</v>
      </c>
      <c r="E54" s="46" t="s">
        <v>233</v>
      </c>
      <c r="F54" s="38" t="s">
        <v>53</v>
      </c>
      <c r="G54" s="46" t="s">
        <v>39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570</v>
      </c>
      <c r="Q54" s="49"/>
      <c r="R54" s="49"/>
      <c r="S54" s="38" t="s">
        <v>234</v>
      </c>
      <c r="T54" s="38" t="s">
        <v>235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7">
        <v>50</v>
      </c>
      <c r="B55" s="68" t="s">
        <v>128</v>
      </c>
      <c r="C55" s="69">
        <v>80002</v>
      </c>
      <c r="D55" s="68" t="s">
        <v>236</v>
      </c>
      <c r="E55" s="68" t="s">
        <v>237</v>
      </c>
      <c r="F55" s="70" t="s">
        <v>109</v>
      </c>
      <c r="G55" s="68" t="s">
        <v>49</v>
      </c>
      <c r="H55" s="71"/>
      <c r="I55" s="72">
        <v>13</v>
      </c>
      <c r="J55" s="72"/>
      <c r="K55" s="72"/>
      <c r="L55" s="72"/>
      <c r="M55" s="72"/>
      <c r="N55" s="72" t="str">
        <f>SUM(I55:M55)</f>
        <v>0</v>
      </c>
      <c r="O55" s="73"/>
      <c r="P55" s="72">
        <v>1430</v>
      </c>
      <c r="Q55" s="72"/>
      <c r="R55" s="72"/>
      <c r="S55" s="70" t="s">
        <v>131</v>
      </c>
      <c r="T55" s="70" t="s">
        <v>238</v>
      </c>
      <c r="U55" s="7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239</v>
      </c>
      <c r="C56" s="59">
        <v>2517</v>
      </c>
      <c r="D56" s="53" t="s">
        <v>240</v>
      </c>
      <c r="E56" s="53" t="s">
        <v>241</v>
      </c>
      <c r="F56" s="55" t="s">
        <v>53</v>
      </c>
      <c r="G56" s="53" t="s">
        <v>110</v>
      </c>
      <c r="H56" s="56"/>
      <c r="I56" s="57"/>
      <c r="J56" s="57"/>
      <c r="K56" s="57"/>
      <c r="L56" s="57">
        <v>15</v>
      </c>
      <c r="M56" s="57"/>
      <c r="N56" s="57" t="str">
        <f>SUM(I56:M56)</f>
        <v>0</v>
      </c>
      <c r="O56" s="58"/>
      <c r="P56" s="57"/>
      <c r="Q56" s="57">
        <v>2025</v>
      </c>
      <c r="R56" s="57">
        <v>75</v>
      </c>
      <c r="S56" s="55"/>
      <c r="T56" s="55" t="s">
        <v>242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243</v>
      </c>
      <c r="C57" s="51">
        <v>6705</v>
      </c>
      <c r="D57" s="46" t="s">
        <v>244</v>
      </c>
      <c r="E57" s="46" t="s">
        <v>245</v>
      </c>
      <c r="F57" s="38" t="s">
        <v>32</v>
      </c>
      <c r="G57" s="46" t="s">
        <v>49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490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78</v>
      </c>
      <c r="C58" s="47">
        <v>2971</v>
      </c>
      <c r="D58" s="46" t="s">
        <v>247</v>
      </c>
      <c r="E58" s="46" t="s">
        <v>248</v>
      </c>
      <c r="F58" s="38" t="s">
        <v>249</v>
      </c>
      <c r="G58" s="46" t="s">
        <v>110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 t="s">
        <v>250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78</v>
      </c>
      <c r="C59" s="47">
        <v>92566</v>
      </c>
      <c r="D59" s="46" t="s">
        <v>251</v>
      </c>
      <c r="E59" s="46" t="s">
        <v>252</v>
      </c>
      <c r="F59" s="38" t="s">
        <v>253</v>
      </c>
      <c r="G59" s="46" t="s">
        <v>110</v>
      </c>
      <c r="H59" s="48"/>
      <c r="I59" s="49"/>
      <c r="J59" s="49"/>
      <c r="K59" s="49"/>
      <c r="L59" s="49">
        <v>7</v>
      </c>
      <c r="M59" s="49"/>
      <c r="N59" s="49" t="str">
        <f>SUM(I59:M59)</f>
        <v>0</v>
      </c>
      <c r="O59" s="50"/>
      <c r="P59" s="49">
        <v>1155</v>
      </c>
      <c r="Q59" s="49"/>
      <c r="R59" s="49">
        <v>35</v>
      </c>
      <c r="S59" s="38"/>
      <c r="T59" s="38" t="s">
        <v>254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128</v>
      </c>
      <c r="C60" s="59">
        <v>80001</v>
      </c>
      <c r="D60" s="53" t="s">
        <v>255</v>
      </c>
      <c r="E60" s="53" t="s">
        <v>256</v>
      </c>
      <c r="F60" s="55" t="s">
        <v>253</v>
      </c>
      <c r="G60" s="53" t="s">
        <v>49</v>
      </c>
      <c r="H60" s="56"/>
      <c r="I60" s="57"/>
      <c r="J60" s="57"/>
      <c r="K60" s="57"/>
      <c r="L60" s="57"/>
      <c r="M60" s="57"/>
      <c r="N60" s="57" t="str">
        <f>SUM(I60:M60)</f>
        <v>0</v>
      </c>
      <c r="O60" s="58"/>
      <c r="P60" s="57"/>
      <c r="Q60" s="57">
        <v>0</v>
      </c>
      <c r="R60" s="57"/>
      <c r="S60" s="55"/>
      <c r="T60" s="55" t="s">
        <v>257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258</v>
      </c>
      <c r="C61" s="59">
        <v>345</v>
      </c>
      <c r="D61" s="53" t="s">
        <v>259</v>
      </c>
      <c r="E61" s="53" t="s">
        <v>260</v>
      </c>
      <c r="F61" s="55" t="s">
        <v>109</v>
      </c>
      <c r="G61" s="53" t="s">
        <v>110</v>
      </c>
      <c r="H61" s="56"/>
      <c r="I61" s="57"/>
      <c r="J61" s="57"/>
      <c r="K61" s="57">
        <v>6</v>
      </c>
      <c r="L61" s="57"/>
      <c r="M61" s="57"/>
      <c r="N61" s="57" t="str">
        <f>SUM(I61:M61)</f>
        <v>0</v>
      </c>
      <c r="O61" s="58"/>
      <c r="P61" s="57"/>
      <c r="Q61" s="57">
        <v>900</v>
      </c>
      <c r="R61" s="57"/>
      <c r="S61" s="55"/>
      <c r="T61" s="55" t="s">
        <v>261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51">
        <v>952368</v>
      </c>
      <c r="D62" s="46" t="s">
        <v>263</v>
      </c>
      <c r="E62" s="46" t="s">
        <v>264</v>
      </c>
      <c r="F62" s="38" t="s">
        <v>38</v>
      </c>
      <c r="G62" s="46" t="s">
        <v>45</v>
      </c>
      <c r="H62" s="48"/>
      <c r="I62" s="49"/>
      <c r="J62" s="49"/>
      <c r="K62" s="49"/>
      <c r="L62" s="49"/>
      <c r="M62" s="49">
        <v>100</v>
      </c>
      <c r="N62" s="49" t="str">
        <f>SUM(I62:M62)</f>
        <v>0</v>
      </c>
      <c r="O62" s="50"/>
      <c r="P62" s="49"/>
      <c r="Q62" s="49">
        <v>0</v>
      </c>
      <c r="R62" s="49"/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266</v>
      </c>
      <c r="C63" s="47">
        <v>4216</v>
      </c>
      <c r="D63" s="46" t="s">
        <v>267</v>
      </c>
      <c r="E63" s="46" t="s">
        <v>268</v>
      </c>
      <c r="F63" s="38" t="s">
        <v>109</v>
      </c>
      <c r="G63" s="46" t="s">
        <v>110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460</v>
      </c>
      <c r="Q63" s="49"/>
      <c r="R63" s="49">
        <v>20</v>
      </c>
      <c r="S63" s="38"/>
      <c r="T63" s="38" t="s">
        <v>101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78</v>
      </c>
      <c r="C64" s="47">
        <v>93584</v>
      </c>
      <c r="D64" s="46" t="s">
        <v>269</v>
      </c>
      <c r="E64" s="46" t="s">
        <v>270</v>
      </c>
      <c r="F64" s="38" t="s">
        <v>109</v>
      </c>
      <c r="G64" s="46" t="s">
        <v>110</v>
      </c>
      <c r="H64" s="48"/>
      <c r="I64" s="49"/>
      <c r="J64" s="49">
        <v>5</v>
      </c>
      <c r="K64" s="49"/>
      <c r="L64" s="49"/>
      <c r="M64" s="49"/>
      <c r="N64" s="49" t="str">
        <f>SUM(I64:M64)</f>
        <v>0</v>
      </c>
      <c r="O64" s="50"/>
      <c r="P64" s="49">
        <v>1100</v>
      </c>
      <c r="Q64" s="49"/>
      <c r="R64" s="49"/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78</v>
      </c>
      <c r="C65" s="47">
        <v>3434</v>
      </c>
      <c r="D65" s="46" t="s">
        <v>272</v>
      </c>
      <c r="E65" s="46" t="s">
        <v>273</v>
      </c>
      <c r="F65" s="38" t="s">
        <v>44</v>
      </c>
      <c r="G65" s="46" t="s">
        <v>95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680</v>
      </c>
      <c r="Q65" s="49"/>
      <c r="R65" s="49"/>
      <c r="S65" s="38" t="s">
        <v>131</v>
      </c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275</v>
      </c>
      <c r="C66" s="59">
        <v>1673</v>
      </c>
      <c r="D66" s="53" t="s">
        <v>276</v>
      </c>
      <c r="E66" s="53" t="s">
        <v>277</v>
      </c>
      <c r="F66" s="55" t="s">
        <v>44</v>
      </c>
      <c r="G66" s="53" t="s">
        <v>95</v>
      </c>
      <c r="H66" s="56"/>
      <c r="I66" s="57"/>
      <c r="J66" s="57"/>
      <c r="K66" s="57"/>
      <c r="L66" s="57">
        <v>3</v>
      </c>
      <c r="M66" s="57"/>
      <c r="N66" s="57" t="str">
        <f>SUM(I66:M66)</f>
        <v>0</v>
      </c>
      <c r="O66" s="58"/>
      <c r="P66" s="57"/>
      <c r="Q66" s="57">
        <v>525</v>
      </c>
      <c r="R66" s="57">
        <v>0</v>
      </c>
      <c r="S66" s="55"/>
      <c r="T66" s="55" t="s">
        <v>278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78</v>
      </c>
      <c r="C67" s="51">
        <v>94534</v>
      </c>
      <c r="D67" s="46" t="s">
        <v>279</v>
      </c>
      <c r="E67" s="46" t="s">
        <v>280</v>
      </c>
      <c r="F67" s="38" t="s">
        <v>85</v>
      </c>
      <c r="G67" s="46" t="s">
        <v>39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282</v>
      </c>
      <c r="C68" s="59">
        <v>2125</v>
      </c>
      <c r="D68" s="53" t="s">
        <v>283</v>
      </c>
      <c r="E68" s="53" t="s">
        <v>284</v>
      </c>
      <c r="F68" s="55" t="s">
        <v>53</v>
      </c>
      <c r="G68" s="53" t="s">
        <v>95</v>
      </c>
      <c r="H68" s="56"/>
      <c r="I68" s="57"/>
      <c r="J68" s="57">
        <v>6</v>
      </c>
      <c r="K68" s="57"/>
      <c r="L68" s="57"/>
      <c r="M68" s="57"/>
      <c r="N68" s="57" t="str">
        <f>SUM(I68:M68)</f>
        <v>0</v>
      </c>
      <c r="O68" s="58"/>
      <c r="P68" s="57"/>
      <c r="Q68" s="57">
        <v>1230</v>
      </c>
      <c r="R68" s="57"/>
      <c r="S68" s="55"/>
      <c r="T68" s="55"/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78</v>
      </c>
      <c r="C69" s="47">
        <v>3735</v>
      </c>
      <c r="D69" s="46" t="s">
        <v>285</v>
      </c>
      <c r="E69" s="46" t="s">
        <v>286</v>
      </c>
      <c r="F69" s="38" t="s">
        <v>287</v>
      </c>
      <c r="G69" s="46" t="s">
        <v>110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/>
      <c r="P69" s="49">
        <v>230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35</v>
      </c>
      <c r="C70" s="51">
        <v>60051</v>
      </c>
      <c r="D70" s="46" t="s">
        <v>289</v>
      </c>
      <c r="E70" s="46" t="s">
        <v>290</v>
      </c>
      <c r="F70" s="38" t="s">
        <v>32</v>
      </c>
      <c r="G70" s="46" t="s">
        <v>49</v>
      </c>
      <c r="H70" s="48"/>
      <c r="I70" s="49"/>
      <c r="J70" s="49"/>
      <c r="K70" s="49"/>
      <c r="L70" s="49">
        <v>7</v>
      </c>
      <c r="M70" s="49"/>
      <c r="N70" s="49" t="str">
        <f>SUM(I70:M70)</f>
        <v>0</v>
      </c>
      <c r="O70" s="50"/>
      <c r="P70" s="49">
        <v>770</v>
      </c>
      <c r="Q70" s="49"/>
      <c r="R70" s="49"/>
      <c r="S70" s="38" t="s">
        <v>131</v>
      </c>
      <c r="T70" s="38" t="s">
        <v>291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78</v>
      </c>
      <c r="C71" s="51">
        <v>94965</v>
      </c>
      <c r="D71" s="46" t="s">
        <v>292</v>
      </c>
      <c r="E71" s="46" t="s">
        <v>293</v>
      </c>
      <c r="F71" s="38" t="s">
        <v>140</v>
      </c>
      <c r="G71" s="46" t="s">
        <v>110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555</v>
      </c>
      <c r="Q71" s="49"/>
      <c r="R71" s="49"/>
      <c r="S71" s="38"/>
      <c r="T71" s="38" t="s">
        <v>101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78</v>
      </c>
      <c r="C72" s="47">
        <v>2047</v>
      </c>
      <c r="D72" s="46" t="s">
        <v>294</v>
      </c>
      <c r="E72" s="46" t="s">
        <v>295</v>
      </c>
      <c r="F72" s="38" t="s">
        <v>44</v>
      </c>
      <c r="G72" s="46" t="s">
        <v>33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555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78</v>
      </c>
      <c r="C73" s="47">
        <v>3467</v>
      </c>
      <c r="D73" s="46" t="s">
        <v>296</v>
      </c>
      <c r="E73" s="46" t="s">
        <v>297</v>
      </c>
      <c r="F73" s="38" t="s">
        <v>85</v>
      </c>
      <c r="G73" s="46" t="s">
        <v>61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360</v>
      </c>
      <c r="Q73" s="49"/>
      <c r="R73" s="49"/>
      <c r="S73" s="38"/>
      <c r="T73" s="38" t="s">
        <v>298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78</v>
      </c>
      <c r="C74" s="51">
        <v>4561</v>
      </c>
      <c r="D74" s="46" t="s">
        <v>299</v>
      </c>
      <c r="E74" s="46" t="s">
        <v>300</v>
      </c>
      <c r="F74" s="38" t="s">
        <v>109</v>
      </c>
      <c r="G74" s="46" t="s">
        <v>95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 t="s">
        <v>100</v>
      </c>
      <c r="P74" s="49">
        <v>625</v>
      </c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78</v>
      </c>
      <c r="C75" s="47">
        <v>3752</v>
      </c>
      <c r="D75" s="46" t="s">
        <v>301</v>
      </c>
      <c r="E75" s="46" t="s">
        <v>302</v>
      </c>
      <c r="F75" s="38" t="s">
        <v>303</v>
      </c>
      <c r="G75" s="46" t="s">
        <v>33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370</v>
      </c>
      <c r="Q75" s="49"/>
      <c r="R75" s="49"/>
      <c r="S75" s="38"/>
      <c r="T75" s="38" t="s">
        <v>304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305</v>
      </c>
      <c r="C76" s="47"/>
      <c r="D76" s="46" t="s">
        <v>306</v>
      </c>
      <c r="E76" s="46" t="s">
        <v>307</v>
      </c>
      <c r="F76" s="38" t="s">
        <v>53</v>
      </c>
      <c r="G76" s="46" t="s">
        <v>49</v>
      </c>
      <c r="H76" s="48"/>
      <c r="I76" s="49"/>
      <c r="J76" s="49"/>
      <c r="K76" s="49"/>
      <c r="L76" s="49"/>
      <c r="M76" s="49"/>
      <c r="N76" s="49" t="str">
        <f>SUM(I76:M76)</f>
        <v>0</v>
      </c>
      <c r="O76" s="50"/>
      <c r="P76" s="49"/>
      <c r="Q76" s="49">
        <v>0</v>
      </c>
      <c r="R76" s="49"/>
      <c r="S76" s="38" t="s">
        <v>308</v>
      </c>
      <c r="T76" s="38" t="s">
        <v>309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78</v>
      </c>
      <c r="C77" s="62">
        <v>3673</v>
      </c>
      <c r="D77" s="61" t="s">
        <v>310</v>
      </c>
      <c r="E77" s="61" t="s">
        <v>311</v>
      </c>
      <c r="F77" s="63" t="s">
        <v>53</v>
      </c>
      <c r="G77" s="61" t="s">
        <v>39</v>
      </c>
      <c r="H77" s="64"/>
      <c r="I77" s="65"/>
      <c r="J77" s="65"/>
      <c r="K77" s="65"/>
      <c r="L77" s="65">
        <v>4</v>
      </c>
      <c r="M77" s="65"/>
      <c r="N77" s="65" t="str">
        <f>SUM(I77:M77)</f>
        <v>0</v>
      </c>
      <c r="O77" s="66"/>
      <c r="P77" s="65">
        <v>680</v>
      </c>
      <c r="Q77" s="65"/>
      <c r="R77" s="65"/>
      <c r="S77" s="63"/>
      <c r="T77" s="63"/>
      <c r="U77" s="63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73</v>
      </c>
      <c r="C78" s="59">
        <v>4026</v>
      </c>
      <c r="D78" s="53" t="s">
        <v>312</v>
      </c>
      <c r="E78" s="53" t="s">
        <v>313</v>
      </c>
      <c r="F78" s="55" t="s">
        <v>53</v>
      </c>
      <c r="G78" s="53" t="s">
        <v>49</v>
      </c>
      <c r="H78" s="56"/>
      <c r="I78" s="57"/>
      <c r="J78" s="57">
        <v>10</v>
      </c>
      <c r="K78" s="57"/>
      <c r="L78" s="57"/>
      <c r="M78" s="57"/>
      <c r="N78" s="57" t="str">
        <f>SUM(I78:M78)</f>
        <v>0</v>
      </c>
      <c r="O78" s="58"/>
      <c r="P78" s="57"/>
      <c r="Q78" s="57">
        <v>1550</v>
      </c>
      <c r="R78" s="57"/>
      <c r="S78" s="55"/>
      <c r="T78" s="55" t="s">
        <v>314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315</v>
      </c>
      <c r="C79" s="54">
        <v>500063</v>
      </c>
      <c r="D79" s="53" t="s">
        <v>316</v>
      </c>
      <c r="E79" s="53" t="s">
        <v>317</v>
      </c>
      <c r="F79" s="55" t="s">
        <v>32</v>
      </c>
      <c r="G79" s="53" t="s">
        <v>95</v>
      </c>
      <c r="H79" s="56"/>
      <c r="I79" s="57"/>
      <c r="J79" s="57"/>
      <c r="K79" s="57"/>
      <c r="L79" s="57"/>
      <c r="M79" s="57">
        <v>1</v>
      </c>
      <c r="N79" s="57" t="str">
        <f>SUM(I79:M79)</f>
        <v>0</v>
      </c>
      <c r="O79" s="58"/>
      <c r="P79" s="57"/>
      <c r="Q79" s="57">
        <v>0</v>
      </c>
      <c r="R79" s="57"/>
      <c r="S79" s="55" t="s">
        <v>318</v>
      </c>
      <c r="T79" s="55" t="s">
        <v>319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315</v>
      </c>
      <c r="C80" s="54">
        <v>500063</v>
      </c>
      <c r="D80" s="53" t="s">
        <v>320</v>
      </c>
      <c r="E80" s="53" t="s">
        <v>321</v>
      </c>
      <c r="F80" s="55" t="s">
        <v>32</v>
      </c>
      <c r="G80" s="53" t="s">
        <v>95</v>
      </c>
      <c r="H80" s="56"/>
      <c r="I80" s="57"/>
      <c r="J80" s="57"/>
      <c r="K80" s="57"/>
      <c r="L80" s="57"/>
      <c r="M80" s="57">
        <v>1</v>
      </c>
      <c r="N80" s="57" t="str">
        <f>SUM(I80:M80)</f>
        <v>0</v>
      </c>
      <c r="O80" s="58"/>
      <c r="P80" s="57"/>
      <c r="Q80" s="57">
        <v>0</v>
      </c>
      <c r="R80" s="57"/>
      <c r="S80" s="55" t="s">
        <v>322</v>
      </c>
      <c r="T80" s="55" t="s">
        <v>323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324</v>
      </c>
      <c r="C81" s="47">
        <v>2730</v>
      </c>
      <c r="D81" s="46" t="s">
        <v>325</v>
      </c>
      <c r="E81" s="46" t="s">
        <v>326</v>
      </c>
      <c r="F81" s="38" t="s">
        <v>327</v>
      </c>
      <c r="G81" s="46" t="s">
        <v>33</v>
      </c>
      <c r="H81" s="48"/>
      <c r="I81" s="49"/>
      <c r="J81" s="49">
        <v>3</v>
      </c>
      <c r="K81" s="49"/>
      <c r="L81" s="49"/>
      <c r="M81" s="49"/>
      <c r="N81" s="49" t="str">
        <f>SUM(I81:M81)</f>
        <v>0</v>
      </c>
      <c r="O81" s="50"/>
      <c r="P81" s="49">
        <v>690</v>
      </c>
      <c r="Q81" s="49"/>
      <c r="R81" s="49"/>
      <c r="S81" s="38"/>
      <c r="T81" s="38" t="s">
        <v>328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329</v>
      </c>
      <c r="C82" s="59">
        <v>1636</v>
      </c>
      <c r="D82" s="53" t="s">
        <v>330</v>
      </c>
      <c r="E82" s="53" t="s">
        <v>331</v>
      </c>
      <c r="F82" s="55" t="s">
        <v>32</v>
      </c>
      <c r="G82" s="53" t="s">
        <v>110</v>
      </c>
      <c r="H82" s="56"/>
      <c r="I82" s="57"/>
      <c r="J82" s="57"/>
      <c r="K82" s="57"/>
      <c r="L82" s="57">
        <v>5</v>
      </c>
      <c r="M82" s="57"/>
      <c r="N82" s="57" t="str">
        <f>SUM(I82:M82)</f>
        <v>0</v>
      </c>
      <c r="O82" s="58"/>
      <c r="P82" s="57"/>
      <c r="Q82" s="57">
        <v>850</v>
      </c>
      <c r="R82" s="57"/>
      <c r="S82" s="55"/>
      <c r="T82" s="55" t="s">
        <v>332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78</v>
      </c>
      <c r="C83" s="47">
        <v>93568</v>
      </c>
      <c r="D83" s="46" t="s">
        <v>333</v>
      </c>
      <c r="E83" s="46" t="s">
        <v>334</v>
      </c>
      <c r="F83" s="38" t="s">
        <v>335</v>
      </c>
      <c r="G83" s="46" t="s">
        <v>95</v>
      </c>
      <c r="H83" s="48"/>
      <c r="I83" s="49"/>
      <c r="J83" s="49"/>
      <c r="K83" s="49"/>
      <c r="L83" s="49">
        <v>2</v>
      </c>
      <c r="M83" s="49"/>
      <c r="N83" s="49" t="str">
        <f>SUM(I83:M83)</f>
        <v>0</v>
      </c>
      <c r="O83" s="50"/>
      <c r="P83" s="49">
        <v>370</v>
      </c>
      <c r="Q83" s="49"/>
      <c r="R83" s="49"/>
      <c r="S83" s="38"/>
      <c r="T83" s="38" t="s">
        <v>336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337</v>
      </c>
      <c r="C84" s="47">
        <v>1723</v>
      </c>
      <c r="D84" s="46" t="s">
        <v>338</v>
      </c>
      <c r="E84" s="46" t="s">
        <v>339</v>
      </c>
      <c r="F84" s="38" t="s">
        <v>85</v>
      </c>
      <c r="G84" s="46" t="s">
        <v>61</v>
      </c>
      <c r="H84" s="48"/>
      <c r="I84" s="49"/>
      <c r="J84" s="49"/>
      <c r="K84" s="49"/>
      <c r="L84" s="49">
        <v>2</v>
      </c>
      <c r="M84" s="49"/>
      <c r="N84" s="49" t="str">
        <f>SUM(I84:M84)</f>
        <v>0</v>
      </c>
      <c r="O84" s="50"/>
      <c r="P84" s="49">
        <v>310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340</v>
      </c>
      <c r="C85" s="51">
        <v>6633</v>
      </c>
      <c r="D85" s="46" t="s">
        <v>341</v>
      </c>
      <c r="E85" s="46" t="s">
        <v>342</v>
      </c>
      <c r="F85" s="38" t="s">
        <v>32</v>
      </c>
      <c r="G85" s="46" t="s">
        <v>343</v>
      </c>
      <c r="H85" s="48"/>
      <c r="I85" s="49"/>
      <c r="J85" s="49"/>
      <c r="K85" s="49">
        <v>4</v>
      </c>
      <c r="L85" s="49"/>
      <c r="M85" s="49"/>
      <c r="N85" s="49" t="str">
        <f>SUM(I85:M85)</f>
        <v>0</v>
      </c>
      <c r="O85" s="50">
        <v>4</v>
      </c>
      <c r="P85" s="49">
        <v>400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344</v>
      </c>
      <c r="C86" s="59">
        <v>12344</v>
      </c>
      <c r="D86" s="53" t="s">
        <v>345</v>
      </c>
      <c r="E86" s="53" t="s">
        <v>346</v>
      </c>
      <c r="F86" s="55" t="s">
        <v>347</v>
      </c>
      <c r="G86" s="53" t="s">
        <v>348</v>
      </c>
      <c r="H86" s="56"/>
      <c r="I86" s="57"/>
      <c r="J86" s="57"/>
      <c r="K86" s="57"/>
      <c r="L86" s="57">
        <v>1</v>
      </c>
      <c r="M86" s="57"/>
      <c r="N86" s="57" t="str">
        <f>SUM(I86:M86)</f>
        <v>0</v>
      </c>
      <c r="O86" s="58">
        <v>1</v>
      </c>
      <c r="P86" s="57"/>
      <c r="Q86" s="57">
        <v>0</v>
      </c>
      <c r="R86" s="57"/>
      <c r="S86" s="55"/>
      <c r="T86" s="55" t="s">
        <v>349</v>
      </c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350</v>
      </c>
      <c r="C87" s="59">
        <v>5178</v>
      </c>
      <c r="D87" s="53" t="s">
        <v>351</v>
      </c>
      <c r="E87" s="53" t="s">
        <v>352</v>
      </c>
      <c r="F87" s="55" t="s">
        <v>353</v>
      </c>
      <c r="G87" s="53" t="s">
        <v>343</v>
      </c>
      <c r="H87" s="56"/>
      <c r="I87" s="57"/>
      <c r="J87" s="57"/>
      <c r="K87" s="57">
        <v>23</v>
      </c>
      <c r="L87" s="57"/>
      <c r="M87" s="57"/>
      <c r="N87" s="57" t="str">
        <f>SUM(I87:M87)</f>
        <v>0</v>
      </c>
      <c r="O87" s="58">
        <v>33</v>
      </c>
      <c r="P87" s="57">
        <v>1150</v>
      </c>
      <c r="Q87" s="57"/>
      <c r="R87" s="57"/>
      <c r="S87" s="55"/>
      <c r="T87" s="55" t="s">
        <v>354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