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<sst xmlns="http://schemas.openxmlformats.org/spreadsheetml/2006/main" uniqueCount="196">
  <si>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</si>
  <si>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</si>
  <si>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</si>
  <si>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</si>
  <si>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</si>
  <si>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</si>
  <si>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</si>
  <si>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</si>
  <si>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</si>
  <si>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</si>
  <si>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</si>
  <si>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</si>
  <si>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</si>
  <si>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</si>
  <si>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</si>
  <si>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</si>
  <si>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</si>
  <si>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</si>
  <si>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</si>
  <si>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</si>
  <si>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</si>
  <si>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</si>
  <si>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</si>
  <si>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</si>
  <si>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</si>
  <si>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</si>
  <si>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</si>
  <si>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</si>
  <si>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</si>
  <si>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</si>
  <si>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</si>
  <si>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</si>
  <si>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</si>
  <si>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Фахриддин</t>
  </si>
  <si>
    <t>ТЕНДЕР, подписывать акт.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</si>
  <si>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</si>
  <si>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</si>
  <si>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</si>
  <si>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</si>
  <si>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>Георгий</t>
  </si>
  <si>
    <t xml:space="preserve">100 - Стаканчики для питьевой воды
 </t>
  </si>
  <si>
    <t>созвон для пропуска,особое заполнение.</t>
  </si>
  <si>
    <t>Водоносов</t>
  </si>
  <si>
    <t>СПб, ул. Галерная, д. 31</t>
  </si>
  <si>
    <t>8-905-031-65-07, 8-962-702-16-54</t>
  </si>
  <si>
    <t>09:00-11:00</t>
  </si>
  <si>
    <t>Дмитрий</t>
  </si>
  <si>
    <t>обязательно созвон - встретят. 8-989-702-58-75</t>
  </si>
  <si>
    <t>СПб, Адмиралтейский район, Можайская ул. д. 1</t>
  </si>
  <si>
    <t>кабинет 300, приемная, 8-921-574-62-29</t>
  </si>
  <si>
    <t>10:00-13:00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</si>
  <si>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</si>
  <si>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</si>
  <si>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</si>
  <si>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</si>
  <si>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</si>
  <si>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 подписать доки от 02.04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</si>
  <si>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</si>
  <si>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</si>
  <si>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</si>
  <si>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больницы (амбулаторно консультативное отделение)-12 бутылок</t>
  </si>
  <si>
    <t>ПЦ СОЮЗ</t>
  </si>
  <si>
    <t>СПб, Московское шоссе д. 42к2</t>
  </si>
  <si>
    <t>офис 418, 8-921-186-80-68, 8-921-433-77-04</t>
  </si>
  <si>
    <t>10:00-15:00</t>
  </si>
  <si>
    <t>только с ндс созвон за полчаса. ЗВОНИТЬ НА НОМЕР - 8-921-433-77-04 . ЗАКАЗАЛИ Ё.8-967-530-26-45,</t>
  </si>
  <si>
    <t>Интеф</t>
  </si>
  <si>
    <t>СПб, Набережная реки мойки, д. 82</t>
  </si>
  <si>
    <t>литера В,</t>
  </si>
  <si>
    <t>только с ндс . СОЗВОН 8-921-448-73-63
счета отправлять на почту С ПЕЧАТЬЮ aish@intefgroup.com</t>
  </si>
  <si>
    <t>СПб, пр. Металлистов д. 34</t>
  </si>
  <si>
    <t>налоговая, 8-911-835-98-19</t>
  </si>
  <si>
    <t>созвон - встретят
подъём 10р/бут включать. если не алё - 8-999-200-25-03</t>
  </si>
  <si>
    <t>г. Ломоносов, СПб, ул. Костылева д.18</t>
  </si>
  <si>
    <t>кв. 81,8-931-326-88-11</t>
  </si>
  <si>
    <t>созвон ЗА ЧАС,а не за 10 минут, оплатят на карту</t>
  </si>
  <si>
    <t>Спиридонов</t>
  </si>
  <si>
    <t>СПб, Петергоф, Петергофская ул., д. 11</t>
  </si>
  <si>
    <t>Шаронова, 409-72-71</t>
  </si>
  <si>
    <t>09:00-13:00 14:00-17:00</t>
  </si>
  <si>
    <t>ОСТАВКУ НЕ ДЕЛИТЬ 8-911-762-07-06, с 13 до 14 -ОБЕД!409-72-76, СОЗВОН .  11 бут - 1й этаж, 4 бут - 2й этаж,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</si>
  <si>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</si>
  <si>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</si>
  <si>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</si>
  <si>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</si>
  <si>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Клиент №6124</t>
  </si>
  <si>
    <t>Спб, ул. Манчестерская ул д.2</t>
  </si>
  <si>
    <t>8-911-087-57-13</t>
  </si>
  <si>
    <t>организация СОКС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</si>
  <si>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</si>
  <si>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</si>
  <si>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</si>
  <si>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21 бут на СКЛАД ДОВОЗИМ, 18бут В ОФИС
. если на склад - СТАВИТЬ ДОСТАВКУ С ГРУЗЧИКОМ (одного водителя не отправлять.</t>
  </si>
  <si>
    <t>БТЛ Регион</t>
  </si>
  <si>
    <t>СПб, Лиговский проспект, д. 274</t>
  </si>
  <si>
    <t>8-906-229-20-62 Нина</t>
  </si>
  <si>
    <t>11:00-13:00</t>
  </si>
  <si>
    <t>с ндс с 10 будут на месте ,раньше в офисе никого нет. звоните 8-981-902-74-64 забрать пустую тару. 454-53-73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</si>
  <si>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</si>
  <si>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</si>
  <si>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</si>
  <si>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</si>
  <si>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С НДС обязательно подписать документы .В ОФИС 532.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</si>
  <si>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</si>
  <si>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</si>
  <si>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</si>
  <si>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</si>
  <si>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</si>
  <si>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</si>
  <si>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</si>
  <si>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</si>
  <si>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>ЗА НАЛИЧКУ 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</si>
  <si>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г. Кронштадт, СПб, Манежный переулок д. 2</t>
  </si>
  <si>
    <t>над универмагом</t>
  </si>
  <si>
    <t xml:space="preserve">200 -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</si>
  <si>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</si>
  <si>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СПб, ул. Ольги Бергольц, д. 26/21</t>
  </si>
  <si>
    <t>кв. 4, подъезд со двора, 1-я парадная, код 1649В, 8-981-823-14-78</t>
  </si>
  <si>
    <t>10:00-14:00</t>
  </si>
  <si>
    <t>именно в этот промежуток (если не успеваете- созвон).   созвон - домофон не работает.ЗВОНИТЕ НА СОТОВЫЙ</t>
  </si>
  <si>
    <t>СПб, ул. Подводника Кузьмина д. 8</t>
  </si>
  <si>
    <t>кв. 14, 8-921-420-30-80</t>
  </si>
  <si>
    <t>14:00-18:00</t>
  </si>
  <si>
    <t>2 бут в зачет</t>
  </si>
  <si>
    <t>оплата на сайте 24.04, созвон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</si>
  <si>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</si>
  <si>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</si>
  <si>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карту.</t>
  </si>
  <si>
    <t>Мостоотряд 26 (Клиент№ 4997)</t>
  </si>
  <si>
    <t>СПб, ул. Орджоникидзе д. 52</t>
  </si>
  <si>
    <t>кв. 1479, 8-921-906-87-40</t>
  </si>
  <si>
    <t>звонить ЗА ЧАС на номер 8-981-777-53-64 Поставка №37 (61 из 100),СОЗВОН ЗА ЧАС, чтобы был на месте. НА КАЖДУЮ ПОСТАВКУ ДЕЛАТЬ ДОКИ - НДС 20%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</si>
  <si>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</si>
  <si>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</si>
  <si>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</si>
  <si>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</si>
  <si>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оплачено на сайте 26.04. ЕСЛИ НЕ УСПЕВАЕТЕ ОБЯЗАТЕЛЬНО ПОЗВОНИТЕ!!!СОЗВОН ЗА 30 МИНУТ КАК ПОЕДЕТЕ В СЛАВЯНКУ. бутыль у двери оставит если уедет</t>
  </si>
  <si>
    <t>Клиент№3187</t>
  </si>
  <si>
    <t>СПб, ул. Турку д. 17к2</t>
  </si>
  <si>
    <t>кв. 23, 642-83-33, 706-08-33</t>
  </si>
  <si>
    <t>СОЗВОН!!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</si>
  <si>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</si>
  <si>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</si>
  <si>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</si>
  <si>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</si>
  <si>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СПБ, бульвар Новаторов д. 63</t>
  </si>
  <si>
    <t>кв. 59, 8-900-650-25-08</t>
  </si>
  <si>
    <t>ЗАБИРАТЬ ПУСТУЮ ТАРУ!!</t>
  </si>
  <si>
    <t>г. Ломоносов, СПб, ул. Левитана д.6</t>
  </si>
  <si>
    <t>8-911-123-50-72</t>
  </si>
  <si>
    <t>12:00-17:00</t>
  </si>
  <si>
    <t>созвон</t>
  </si>
  <si>
    <t>Стратум Оак (от САМСОНА)</t>
  </si>
  <si>
    <t>СПб, Василеостровский район, Большой проспект В.О., 80 литер А</t>
  </si>
  <si>
    <t>офис 409, 8-963-246-49-10</t>
  </si>
  <si>
    <t>11:00-14:00</t>
  </si>
  <si>
    <t xml:space="preserve">2 - Вода Vilae 19л
 </t>
  </si>
  <si>
    <t>зайти во двор через Гл. вход БЦ Сенатор, созвон - сам спустится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</si>
  <si>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</si>
  <si>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</si>
  <si>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</si>
  <si>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</si>
  <si>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</si>
  <si>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</si>
  <si>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 оплата на сайте</t>
  </si>
  <si>
    <t>РАЗОВЫЙ (от Самсона)</t>
  </si>
  <si>
    <t>СПб, 15-я линия Васильевского острова, д. 44</t>
  </si>
  <si>
    <t>кв. 4, 8-951-644-75-16</t>
  </si>
  <si>
    <t xml:space="preserve">4 - Вода Vilae 19л
 </t>
  </si>
  <si>
    <t>СПб, ул. Глухая Зеленина д.6</t>
  </si>
  <si>
    <t>4-я парадная кв. 209, 8-952-377-89-20</t>
  </si>
  <si>
    <t>созвон, оплата на сайте 26.04</t>
  </si>
  <si>
    <t>СПб, ул. Стойкости, д. 19</t>
  </si>
  <si>
    <t>кв. 103, 8й этаж,  8-921-315-45-19</t>
  </si>
  <si>
    <t>вернуть залоги, забрать 2 бутыли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</si>
  <si>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</si>
  <si>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</si>
  <si>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</si>
  <si>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</si>
  <si>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СПб, ул. Наличная, д. 29</t>
  </si>
  <si>
    <t>кв. 95, 8-963-324-69-10</t>
  </si>
  <si>
    <t>созвон за полчаса, на карту оплатит</t>
  </si>
  <si>
    <t>Клиент№6304</t>
  </si>
  <si>
    <t>СПб, Северный пр. д. 6к1</t>
  </si>
  <si>
    <t>кв. 860, 8-952-353-70-97</t>
  </si>
  <si>
    <t>созвон!не раньше 14</t>
  </si>
  <si>
    <t>СПб, Старо-Петергофский пр. д. 21к8</t>
  </si>
  <si>
    <t>кв. 215, 3й этаж, 8-921-917-95-07</t>
  </si>
  <si>
    <t>13:00-18:00</t>
  </si>
  <si>
    <t>с 13!. возить в указанное время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</si>
  <si>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</si>
  <si>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</si>
  <si>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</si>
  <si>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Клиент №6582</t>
  </si>
  <si>
    <t>г. Петергоф, СПб, ул. Чичеринская, д. 9, к2</t>
  </si>
  <si>
    <t>кв. 6, 8-952-223-35-50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</si>
</sst>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5" sqref="C4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1132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15</v>
      </c>
      <c r="L7" s="57"/>
      <c r="M7" s="57"/>
      <c r="N7" s="57" t="str">
        <f>SUM(I7:M7)</f>
        <v>0</v>
      </c>
      <c r="O7" s="58"/>
      <c r="P7" s="57"/>
      <c r="Q7" s="57">
        <v>2125</v>
      </c>
      <c r="R7" s="57"/>
      <c r="S7" s="55" t="s">
        <v>40</v>
      </c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3188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2600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94206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60092</v>
      </c>
      <c r="D10" s="53" t="s">
        <v>54</v>
      </c>
      <c r="E10" s="53" t="s">
        <v>55</v>
      </c>
      <c r="F10" s="55" t="s">
        <v>32</v>
      </c>
      <c r="G10" s="53" t="s">
        <v>39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2200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5704</v>
      </c>
      <c r="D11" s="53" t="s">
        <v>58</v>
      </c>
      <c r="E11" s="53" t="s">
        <v>59</v>
      </c>
      <c r="F11" s="55" t="s">
        <v>50</v>
      </c>
      <c r="G11" s="53" t="s">
        <v>33</v>
      </c>
      <c r="H11" s="56"/>
      <c r="I11" s="57"/>
      <c r="J11" s="57">
        <v>12</v>
      </c>
      <c r="K11" s="57"/>
      <c r="L11" s="57"/>
      <c r="M11" s="57"/>
      <c r="N11" s="57" t="str">
        <f>SUM(I11:M11)</f>
        <v>0</v>
      </c>
      <c r="O11" s="58"/>
      <c r="P11" s="57"/>
      <c r="Q11" s="57">
        <v>2220</v>
      </c>
      <c r="R11" s="57">
        <v>120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4958</v>
      </c>
      <c r="D12" s="53" t="s">
        <v>62</v>
      </c>
      <c r="E12" s="53" t="s">
        <v>63</v>
      </c>
      <c r="F12" s="55" t="s">
        <v>64</v>
      </c>
      <c r="G12" s="53" t="s">
        <v>39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510</v>
      </c>
      <c r="R12" s="57">
        <v>30</v>
      </c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4572</v>
      </c>
      <c r="D13" s="53" t="s">
        <v>67</v>
      </c>
      <c r="E13" s="53" t="s">
        <v>68</v>
      </c>
      <c r="F13" s="55" t="s">
        <v>64</v>
      </c>
      <c r="G13" s="53" t="s">
        <v>46</v>
      </c>
      <c r="H13" s="56"/>
      <c r="I13" s="57"/>
      <c r="J13" s="57">
        <v>6</v>
      </c>
      <c r="K13" s="57"/>
      <c r="L13" s="57"/>
      <c r="M13" s="57"/>
      <c r="N13" s="57" t="str">
        <f>SUM(I13:M13)</f>
        <v>0</v>
      </c>
      <c r="O13" s="58"/>
      <c r="P13" s="57"/>
      <c r="Q13" s="57">
        <v>1260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51">
        <v>94559</v>
      </c>
      <c r="D14" s="46" t="s">
        <v>70</v>
      </c>
      <c r="E14" s="46" t="s">
        <v>71</v>
      </c>
      <c r="F14" s="38" t="s">
        <v>32</v>
      </c>
      <c r="G14" s="46" t="s">
        <v>46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720</v>
      </c>
      <c r="Q14" s="49"/>
      <c r="R14" s="49">
        <v>40</v>
      </c>
      <c r="S14" s="38" t="s">
        <v>51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51">
        <v>94404</v>
      </c>
      <c r="D15" s="46" t="s">
        <v>73</v>
      </c>
      <c r="E15" s="46" t="s">
        <v>74</v>
      </c>
      <c r="F15" s="38" t="s">
        <v>32</v>
      </c>
      <c r="G15" s="46" t="s">
        <v>33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5412</v>
      </c>
      <c r="D16" s="46" t="s">
        <v>77</v>
      </c>
      <c r="E16" s="46" t="s">
        <v>78</v>
      </c>
      <c r="F16" s="38" t="s">
        <v>79</v>
      </c>
      <c r="G16" s="46" t="s">
        <v>33</v>
      </c>
      <c r="H16" s="48"/>
      <c r="I16" s="49"/>
      <c r="J16" s="49"/>
      <c r="K16" s="49">
        <v>15</v>
      </c>
      <c r="L16" s="49"/>
      <c r="M16" s="49"/>
      <c r="N16" s="49" t="str">
        <f>SUM(I16:M16)</f>
        <v>0</v>
      </c>
      <c r="O16" s="50"/>
      <c r="P16" s="49">
        <v>1500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60100</v>
      </c>
      <c r="D17" s="53" t="s">
        <v>82</v>
      </c>
      <c r="E17" s="53" t="s">
        <v>83</v>
      </c>
      <c r="F17" s="55" t="s">
        <v>32</v>
      </c>
      <c r="G17" s="53" t="s">
        <v>33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1100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6124</v>
      </c>
      <c r="D18" s="46" t="s">
        <v>86</v>
      </c>
      <c r="E18" s="46" t="s">
        <v>87</v>
      </c>
      <c r="F18" s="38" t="s">
        <v>32</v>
      </c>
      <c r="G18" s="46" t="s">
        <v>46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1450</v>
      </c>
      <c r="Q18" s="49"/>
      <c r="R18" s="49"/>
      <c r="S18" s="38" t="s">
        <v>51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9">
        <v>1999</v>
      </c>
      <c r="D19" s="53" t="s">
        <v>90</v>
      </c>
      <c r="E19" s="53" t="s">
        <v>91</v>
      </c>
      <c r="F19" s="55" t="s">
        <v>64</v>
      </c>
      <c r="G19" s="53" t="s">
        <v>39</v>
      </c>
      <c r="H19" s="56"/>
      <c r="I19" s="57"/>
      <c r="J19" s="57"/>
      <c r="K19" s="57">
        <v>39</v>
      </c>
      <c r="L19" s="57"/>
      <c r="M19" s="57"/>
      <c r="N19" s="57" t="str">
        <f>SUM(I19:M19)</f>
        <v>0</v>
      </c>
      <c r="O19" s="58"/>
      <c r="P19" s="57"/>
      <c r="Q19" s="57">
        <v>3900</v>
      </c>
      <c r="R19" s="57">
        <v>180</v>
      </c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93</v>
      </c>
      <c r="C20" s="62">
        <v>2536</v>
      </c>
      <c r="D20" s="61" t="s">
        <v>94</v>
      </c>
      <c r="E20" s="61" t="s">
        <v>95</v>
      </c>
      <c r="F20" s="63" t="s">
        <v>96</v>
      </c>
      <c r="G20" s="61" t="s">
        <v>46</v>
      </c>
      <c r="H20" s="64"/>
      <c r="I20" s="65"/>
      <c r="J20" s="65"/>
      <c r="K20" s="65"/>
      <c r="L20" s="65">
        <v>0</v>
      </c>
      <c r="M20" s="65"/>
      <c r="N20" s="65" t="str">
        <f>SUM(I20:M20)</f>
        <v>0</v>
      </c>
      <c r="O20" s="66"/>
      <c r="P20" s="65"/>
      <c r="Q20" s="65">
        <v>0</v>
      </c>
      <c r="R20" s="65">
        <v>0</v>
      </c>
      <c r="S20" s="63"/>
      <c r="T20" s="63" t="s">
        <v>97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9">
        <v>2602</v>
      </c>
      <c r="D21" s="53" t="s">
        <v>99</v>
      </c>
      <c r="E21" s="53" t="s">
        <v>100</v>
      </c>
      <c r="F21" s="55" t="s">
        <v>101</v>
      </c>
      <c r="G21" s="53" t="s">
        <v>46</v>
      </c>
      <c r="H21" s="56"/>
      <c r="I21" s="57"/>
      <c r="J21" s="57"/>
      <c r="K21" s="57">
        <v>20</v>
      </c>
      <c r="L21" s="57"/>
      <c r="M21" s="57"/>
      <c r="N21" s="57" t="str">
        <f>SUM(I21:M21)</f>
        <v>0</v>
      </c>
      <c r="O21" s="58"/>
      <c r="P21" s="57"/>
      <c r="Q21" s="57">
        <v>2600</v>
      </c>
      <c r="R21" s="57">
        <v>200</v>
      </c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103</v>
      </c>
      <c r="C22" s="59">
        <v>3798</v>
      </c>
      <c r="D22" s="53" t="s">
        <v>104</v>
      </c>
      <c r="E22" s="53" t="s">
        <v>105</v>
      </c>
      <c r="F22" s="55" t="s">
        <v>64</v>
      </c>
      <c r="G22" s="53" t="s">
        <v>39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106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59">
        <v>4009</v>
      </c>
      <c r="D23" s="53" t="s">
        <v>108</v>
      </c>
      <c r="E23" s="53" t="s">
        <v>109</v>
      </c>
      <c r="F23" s="55" t="s">
        <v>110</v>
      </c>
      <c r="G23" s="53" t="s">
        <v>33</v>
      </c>
      <c r="H23" s="56"/>
      <c r="I23" s="57"/>
      <c r="J23" s="57"/>
      <c r="K23" s="57">
        <v>1</v>
      </c>
      <c r="L23" s="57"/>
      <c r="M23" s="57"/>
      <c r="N23" s="57" t="str">
        <f>SUM(I23:M23)</f>
        <v>0</v>
      </c>
      <c r="O23" s="58"/>
      <c r="P23" s="57">
        <v>240</v>
      </c>
      <c r="Q23" s="57"/>
      <c r="R23" s="57"/>
      <c r="S23" s="55" t="s">
        <v>51</v>
      </c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107</v>
      </c>
      <c r="C24" s="59">
        <v>4009</v>
      </c>
      <c r="D24" s="53" t="s">
        <v>112</v>
      </c>
      <c r="E24" s="53" t="s">
        <v>113</v>
      </c>
      <c r="F24" s="55" t="s">
        <v>32</v>
      </c>
      <c r="G24" s="53" t="s">
        <v>33</v>
      </c>
      <c r="H24" s="56"/>
      <c r="I24" s="57"/>
      <c r="J24" s="57"/>
      <c r="K24" s="57">
        <v>8</v>
      </c>
      <c r="L24" s="57"/>
      <c r="M24" s="57"/>
      <c r="N24" s="57" t="str">
        <f>SUM(I24:M24)</f>
        <v>0</v>
      </c>
      <c r="O24" s="58"/>
      <c r="P24" s="57"/>
      <c r="Q24" s="57">
        <v>1520</v>
      </c>
      <c r="R24" s="57">
        <v>80</v>
      </c>
      <c r="S24" s="55" t="s">
        <v>114</v>
      </c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93964</v>
      </c>
      <c r="D25" s="46" t="s">
        <v>116</v>
      </c>
      <c r="E25" s="46" t="s">
        <v>117</v>
      </c>
      <c r="F25" s="38" t="s">
        <v>118</v>
      </c>
      <c r="G25" s="46" t="s">
        <v>39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720</v>
      </c>
      <c r="Q25" s="49"/>
      <c r="R25" s="49">
        <v>40</v>
      </c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51">
        <v>60199</v>
      </c>
      <c r="D26" s="46" t="s">
        <v>120</v>
      </c>
      <c r="E26" s="46" t="s">
        <v>121</v>
      </c>
      <c r="F26" s="38" t="s">
        <v>122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 t="s">
        <v>123</v>
      </c>
      <c r="P26" s="49">
        <v>370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51">
        <v>94607</v>
      </c>
      <c r="D27" s="46" t="s">
        <v>125</v>
      </c>
      <c r="E27" s="46" t="s">
        <v>126</v>
      </c>
      <c r="F27" s="38" t="s">
        <v>32</v>
      </c>
      <c r="G27" s="46" t="s">
        <v>46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1240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128</v>
      </c>
      <c r="C28" s="59">
        <v>5531</v>
      </c>
      <c r="D28" s="53" t="s">
        <v>129</v>
      </c>
      <c r="E28" s="53" t="s">
        <v>130</v>
      </c>
      <c r="F28" s="55" t="s">
        <v>118</v>
      </c>
      <c r="G28" s="53" t="s">
        <v>39</v>
      </c>
      <c r="H28" s="56"/>
      <c r="I28" s="57"/>
      <c r="J28" s="57">
        <v>2</v>
      </c>
      <c r="K28" s="57"/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5686</v>
      </c>
      <c r="D29" s="46" t="s">
        <v>133</v>
      </c>
      <c r="E29" s="46" t="s">
        <v>134</v>
      </c>
      <c r="F29" s="38" t="s">
        <v>135</v>
      </c>
      <c r="G29" s="46" t="s">
        <v>39</v>
      </c>
      <c r="H29" s="48"/>
      <c r="I29" s="49"/>
      <c r="J29" s="49">
        <v>1</v>
      </c>
      <c r="K29" s="49"/>
      <c r="L29" s="49"/>
      <c r="M29" s="49"/>
      <c r="N29" s="49" t="str">
        <f>SUM(I29:M29)</f>
        <v>0</v>
      </c>
      <c r="O29" s="50"/>
      <c r="P29" s="49">
        <v>300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>
        <v>3187</v>
      </c>
      <c r="D30" s="46" t="s">
        <v>138</v>
      </c>
      <c r="E30" s="46" t="s">
        <v>139</v>
      </c>
      <c r="F30" s="38" t="s">
        <v>64</v>
      </c>
      <c r="G30" s="46" t="s">
        <v>39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420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51">
        <v>6565</v>
      </c>
      <c r="D31" s="46" t="s">
        <v>142</v>
      </c>
      <c r="E31" s="46" t="s">
        <v>143</v>
      </c>
      <c r="F31" s="38" t="s">
        <v>50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4928</v>
      </c>
      <c r="D32" s="46" t="s">
        <v>145</v>
      </c>
      <c r="E32" s="46" t="s">
        <v>146</v>
      </c>
      <c r="F32" s="38" t="s">
        <v>50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615</v>
      </c>
      <c r="Q32" s="49"/>
      <c r="R32" s="49">
        <v>60</v>
      </c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42</v>
      </c>
      <c r="C33" s="47">
        <v>93194</v>
      </c>
      <c r="D33" s="46" t="s">
        <v>148</v>
      </c>
      <c r="E33" s="46" t="s">
        <v>149</v>
      </c>
      <c r="F33" s="38" t="s">
        <v>150</v>
      </c>
      <c r="G33" s="46" t="s">
        <v>33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/>
      <c r="D34" s="46" t="s">
        <v>153</v>
      </c>
      <c r="E34" s="46" t="s">
        <v>154</v>
      </c>
      <c r="F34" s="38" t="s">
        <v>155</v>
      </c>
      <c r="G34" s="46" t="s">
        <v>46</v>
      </c>
      <c r="H34" s="48"/>
      <c r="I34" s="49"/>
      <c r="J34" s="49"/>
      <c r="K34" s="49"/>
      <c r="L34" s="49"/>
      <c r="M34" s="49">
        <v>2</v>
      </c>
      <c r="N34" s="49" t="str">
        <f>SUM(I34:M34)</f>
        <v>0</v>
      </c>
      <c r="O34" s="50"/>
      <c r="P34" s="49">
        <v>500</v>
      </c>
      <c r="Q34" s="49"/>
      <c r="R34" s="49"/>
      <c r="S34" s="38" t="s">
        <v>156</v>
      </c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42</v>
      </c>
      <c r="C35" s="51">
        <v>94235</v>
      </c>
      <c r="D35" s="46" t="s">
        <v>158</v>
      </c>
      <c r="E35" s="46" t="s">
        <v>159</v>
      </c>
      <c r="F35" s="38" t="s">
        <v>50</v>
      </c>
      <c r="G35" s="46" t="s">
        <v>39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740</v>
      </c>
      <c r="Q35" s="49"/>
      <c r="R35" s="49">
        <v>60</v>
      </c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1170</v>
      </c>
      <c r="D36" s="46" t="s">
        <v>162</v>
      </c>
      <c r="E36" s="46" t="s">
        <v>163</v>
      </c>
      <c r="F36" s="38" t="s">
        <v>118</v>
      </c>
      <c r="G36" s="46" t="s">
        <v>46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740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/>
      <c r="D37" s="46" t="s">
        <v>166</v>
      </c>
      <c r="E37" s="46" t="s">
        <v>167</v>
      </c>
      <c r="F37" s="38" t="s">
        <v>64</v>
      </c>
      <c r="G37" s="46" t="s">
        <v>46</v>
      </c>
      <c r="H37" s="48"/>
      <c r="I37" s="49"/>
      <c r="J37" s="49"/>
      <c r="K37" s="49"/>
      <c r="L37" s="49"/>
      <c r="M37" s="49">
        <v>4</v>
      </c>
      <c r="N37" s="49" t="str">
        <f>SUM(I37:M37)</f>
        <v>0</v>
      </c>
      <c r="O37" s="50"/>
      <c r="P37" s="49">
        <v>920</v>
      </c>
      <c r="Q37" s="49"/>
      <c r="R37" s="49"/>
      <c r="S37" s="38" t="s">
        <v>168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42</v>
      </c>
      <c r="C38" s="47">
        <v>4972</v>
      </c>
      <c r="D38" s="46" t="s">
        <v>169</v>
      </c>
      <c r="E38" s="46" t="s">
        <v>170</v>
      </c>
      <c r="F38" s="38" t="s">
        <v>64</v>
      </c>
      <c r="G38" s="46" t="s">
        <v>46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42</v>
      </c>
      <c r="C39" s="51">
        <v>94040</v>
      </c>
      <c r="D39" s="46" t="s">
        <v>172</v>
      </c>
      <c r="E39" s="46" t="s">
        <v>173</v>
      </c>
      <c r="F39" s="38" t="s">
        <v>50</v>
      </c>
      <c r="G39" s="46" t="s">
        <v>33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-140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47">
        <v>500018</v>
      </c>
      <c r="D40" s="46" t="s">
        <v>176</v>
      </c>
      <c r="E40" s="46" t="s">
        <v>177</v>
      </c>
      <c r="F40" s="38" t="s">
        <v>32</v>
      </c>
      <c r="G40" s="46" t="s">
        <v>33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520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42</v>
      </c>
      <c r="C41" s="47">
        <v>93449</v>
      </c>
      <c r="D41" s="46" t="s">
        <v>179</v>
      </c>
      <c r="E41" s="46" t="s">
        <v>180</v>
      </c>
      <c r="F41" s="38" t="s">
        <v>50</v>
      </c>
      <c r="G41" s="46" t="s">
        <v>46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900</v>
      </c>
      <c r="Q41" s="49"/>
      <c r="R41" s="49">
        <v>50</v>
      </c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51">
        <v>6304</v>
      </c>
      <c r="D42" s="46" t="s">
        <v>183</v>
      </c>
      <c r="E42" s="46" t="s">
        <v>184</v>
      </c>
      <c r="F42" s="38" t="s">
        <v>122</v>
      </c>
      <c r="G42" s="46" t="s">
        <v>46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4241</v>
      </c>
      <c r="D43" s="46" t="s">
        <v>186</v>
      </c>
      <c r="E43" s="46" t="s">
        <v>187</v>
      </c>
      <c r="F43" s="38" t="s">
        <v>188</v>
      </c>
      <c r="G43" s="46" t="s">
        <v>46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230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42</v>
      </c>
      <c r="C44" s="47">
        <v>2554</v>
      </c>
      <c r="D44" s="46" t="s">
        <v>190</v>
      </c>
      <c r="E44" s="46" t="s">
        <v>191</v>
      </c>
      <c r="F44" s="38" t="s">
        <v>32</v>
      </c>
      <c r="G44" s="46" t="s">
        <v>46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540</v>
      </c>
      <c r="Q44" s="49"/>
      <c r="R44" s="49"/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51">
        <v>6582</v>
      </c>
      <c r="D45" s="46" t="s">
        <v>194</v>
      </c>
      <c r="E45" s="46" t="s">
        <v>195</v>
      </c>
      <c r="F45" s="38" t="s">
        <v>150</v>
      </c>
      <c r="G45" s="46" t="s">
        <v>33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920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