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<sst xmlns="http://schemas.openxmlformats.org/spreadsheetml/2006/main" uniqueCount="294">
  <si>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</si>
  <si>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</si>
  <si>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</si>
  <si>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</si>
  <si>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</si>
  <si>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</si>
  <si>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</si>
  <si>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</si>
  <si>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</si>
  <si>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</si>
  <si>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</si>
  <si>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</si>
  <si>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</si>
  <si>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</si>
  <si>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</si>
  <si>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</si>
  <si>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</si>
  <si>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</si>
  <si>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</si>
  <si>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</si>
  <si>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</si>
  <si>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</si>
  <si>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</si>
  <si>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</si>
  <si>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</si>
  <si>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</si>
  <si>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</si>
  <si>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</si>
  <si>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</si>
  <si>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</si>
  <si>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</si>
  <si>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Красный квадрат</t>
  </si>
  <si>
    <t>СПб,ул. Ольминского д.9</t>
  </si>
  <si>
    <t>8-911-911-46-96</t>
  </si>
  <si>
    <t>10:00-17:00</t>
  </si>
  <si>
    <t>Александр</t>
  </si>
  <si>
    <t>передать договор  В СЛЕД РАЗ ПЕРЕДАТЬ ДОГОВОР (откорректировать и передать)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</si>
  <si>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</si>
  <si>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</si>
  <si>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</si>
  <si>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</si>
  <si>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</si>
  <si>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</si>
  <si>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МинТранс</t>
  </si>
  <si>
    <t>СПб, дорога на Турухтанные Острова д. 17</t>
  </si>
  <si>
    <t>8-911-763-87-60</t>
  </si>
  <si>
    <t>ТЕНДЕР, подписывать акт.</t>
  </si>
  <si>
    <t>РЖД (тендер)</t>
  </si>
  <si>
    <t>СПб, Минеральная ул., д. 37</t>
  </si>
  <si>
    <t>436-67-03 Варвара. НА ЭТОТ АДРЕС ВОЗИМ ПО БЕЗНАЛУ С ДОКАМИ</t>
  </si>
  <si>
    <t>12:00-15:00</t>
  </si>
  <si>
    <t>Федор</t>
  </si>
  <si>
    <t>!!!с 12 до  13 обед , по безналу звонить на номер передать документы доки у Риты 436-67-03</t>
  </si>
  <si>
    <t>Клиент №1892</t>
  </si>
  <si>
    <t>СПб, Московский пр д. 10/12</t>
  </si>
  <si>
    <t>от Фонтанки первая арка перед Спортмастером. Отдать контролёру на въезде 10-12 8-921-944-76-37</t>
  </si>
  <si>
    <t>10:00-15:00</t>
  </si>
  <si>
    <t>бутыли чистые, не мятые новая цена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</si>
  <si>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</si>
  <si>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</si>
  <si>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</si>
  <si>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</si>
  <si>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</si>
  <si>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В 1с - СВЕЗА, склад,
НОВЫЕ ЦЕНЫ по 100р/бут.ДОВОЗ 30 БУТ</t>
  </si>
  <si>
    <t>разовый</t>
  </si>
  <si>
    <t>СПб, Братская д.23</t>
  </si>
  <si>
    <t>8-921-752-54-21</t>
  </si>
  <si>
    <t>08:30-15:00</t>
  </si>
  <si>
    <t xml:space="preserve">1000 - Пробка для бутылей 19 литров
 1 - ЧЕК (1-й раз)
 </t>
  </si>
  <si>
    <t>от офв</t>
  </si>
  <si>
    <t>Клиент №6897</t>
  </si>
  <si>
    <t>г. Кронштадт, СПб, Манежный переулок д. 2</t>
  </si>
  <si>
    <t>кв.42, 5-ый этаж, 8-981-689-42-44</t>
  </si>
  <si>
    <t>12:00-17:00</t>
  </si>
  <si>
    <t>2 бут в залог</t>
  </si>
  <si>
    <t xml:space="preserve">1 - ЧЕК (1-й раз)
 1 - Помпа СТАНДАРТ
 </t>
  </si>
  <si>
    <t>как можно раньше  помпа б/а</t>
  </si>
  <si>
    <t>Водоносов</t>
  </si>
  <si>
    <t>Спб, ул. Антонова-Овсиенко д. 1</t>
  </si>
  <si>
    <t>к1, каб. 106, 8-906-276-04-22</t>
  </si>
  <si>
    <t>ТД Балтика</t>
  </si>
  <si>
    <t>СПб, пр. Солидарности д. 3к1</t>
  </si>
  <si>
    <t>кв 368, 8-911-919-65-12</t>
  </si>
  <si>
    <t>NaN</t>
  </si>
  <si>
    <t>созвон за час ! Поставка №4 (12 из 12)ПОДПИСАТЬ АКТ-ПРИЁМА ПЕРЕДАЧИ. новые цены</t>
  </si>
  <si>
    <t>ПКФ Петро-Васт  водоносов</t>
  </si>
  <si>
    <t>СПб, ул. Хрустальная д. 27</t>
  </si>
  <si>
    <t>3й этаж, 8-981- 908-22-63 Евгения, 412-22-36 (доб.125)</t>
  </si>
  <si>
    <t>ЗАЕЗ ВОЗМОЖЕН ТОЛЬКО СО СТОРОНЫ ХРУСТАЛЬНОЙ 8-981-908-22-63  подъём+пронос 20 руб/бут . бутыли по стеллажам разместить!! СОЗВОН! новая цена</t>
  </si>
  <si>
    <t>г. Ломоносов, СПб, Ораниенбаумский пр. 43к3</t>
  </si>
  <si>
    <t>кв.16,4й этаж , лифт есть, 8-911-248-24-36</t>
  </si>
  <si>
    <t>созвон заранее!!новые цены</t>
  </si>
  <si>
    <t>ВИКТОРИЯ (бывш. ЗападЭнергоРесурс )водоносов</t>
  </si>
  <si>
    <t>СПб, ул. Жукова, д. 18</t>
  </si>
  <si>
    <t>8-921-893-32-70, 2-й этаж, 8-981-826-63-21</t>
  </si>
  <si>
    <t>10:00-16:00</t>
  </si>
  <si>
    <t>ПРОПУСК ОПЛАЧЕН ВОЗМИТЕ ИЗ НАЛИЧКИ созвон для пропуска 8-981-826-63-21.новая цена. 8-953-178-04-86. КАК МОЖНО рАНЬШЕ -</t>
  </si>
  <si>
    <t>Шагинян Каро</t>
  </si>
  <si>
    <t>СПб, Нарвский пр. д. 31</t>
  </si>
  <si>
    <t>кафе Сахара, 8-921-182-91-92, 910-91-93</t>
  </si>
  <si>
    <t>10:00-12:00</t>
  </si>
  <si>
    <t>новая цена</t>
  </si>
  <si>
    <t>г. Колпино, СПб, ул. Финляндская д. 16к1</t>
  </si>
  <si>
    <t>кафе Обед &amp; Банкет,  8-965-015-95-63</t>
  </si>
  <si>
    <t>10:00-18:00</t>
  </si>
  <si>
    <t>Валерий</t>
  </si>
  <si>
    <t xml:space="preserve">1 - ЧЕК (всегда)
 </t>
  </si>
  <si>
    <t>Чек   новая цена  8-931-970-73-09</t>
  </si>
  <si>
    <t>СПб, Среднеохтинский пр., д. 33</t>
  </si>
  <si>
    <t>д. 33/15, 1-й этаж, на углу офис, 8-911-081-53-32</t>
  </si>
  <si>
    <t>новые цены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</si>
  <si>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</si>
  <si>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</si>
  <si>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каб 105 галерея.новые цены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</si>
  <si>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</si>
  <si>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</si>
  <si>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</si>
  <si>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 новая цена</t>
  </si>
  <si>
    <t>СПб, ул. Артиллерийская, д. 1</t>
  </si>
  <si>
    <t>офис 402, 401, 8-950-033-53-69</t>
  </si>
  <si>
    <t>КАК МОЖНО РАНЬШЕ новая цена</t>
  </si>
  <si>
    <t>Кронштадт, СПб, ул. Мануильского д. 5</t>
  </si>
  <si>
    <t>кв 9,  1 подъезд. 3 эт без лифта   8-964-387-38-16 Константин,  8-953-373-28-05 Татьяна</t>
  </si>
  <si>
    <t>Спб Кронверкский проспект д. 45</t>
  </si>
  <si>
    <t>911-987-93-11</t>
  </si>
  <si>
    <t>15:00-18:00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</si>
  <si>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</si>
  <si>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</si>
  <si>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</si>
  <si>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</si>
  <si>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созвон,</t>
  </si>
  <si>
    <t>Эдмен</t>
  </si>
  <si>
    <t>Колпино, СПб, ул. Павловская д. 1</t>
  </si>
  <si>
    <t>вход со двора, вывеска "Полиграфия"  655-02-82</t>
  </si>
  <si>
    <t>новые цены передать документы</t>
  </si>
  <si>
    <t>Клиент №506</t>
  </si>
  <si>
    <t>г. Колпино, СПб, Труда, д. 15/5</t>
  </si>
  <si>
    <t>Пункт приема заказов, 923-26-91, 461-58-08</t>
  </si>
  <si>
    <t>новые цены.</t>
  </si>
  <si>
    <t>СПб, пр. Просвещения, д. 33к1</t>
  </si>
  <si>
    <t>кв. 277, 14-й этаж, 8-921-392-08-14</t>
  </si>
  <si>
    <t>созвон!!новая цена</t>
  </si>
  <si>
    <t>СПб, ул. Полевая Сабировская, д. 54</t>
  </si>
  <si>
    <t>ТК Интерио, Керамист секция 111-112, Дон Керам 409-51-77</t>
  </si>
  <si>
    <t>с 11 работают!!НОВАЯ ЦЕНА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</si>
  <si>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</si>
  <si>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</si>
  <si>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</si>
  <si>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счёт выставлен на инн 7839502935 созвон утром для пропуска! передать гарантию. ЗАКАЗЫВАЮТ Ё,новые цены  8-921-941-32-38</t>
  </si>
  <si>
    <t>г. Колпино, СПб, бульвар Трудящихся, д. 35к1</t>
  </si>
  <si>
    <t>Магазин Лепта, 2-й этаж, 8-911-716-30-34</t>
  </si>
  <si>
    <t xml:space="preserve">0 - ЧЕК (всегда)
 </t>
  </si>
  <si>
    <t>ЗАМЕНИТЬ 3 БУТЫЛИ НЕ ПОНРАВИЛАСЬ ВОДА всегда возить чек, созвон за час, если дверь закрыта - стучите сильно   8-911-835-10-60  новая цена</t>
  </si>
  <si>
    <t>Городское туристско-информационное бюро</t>
  </si>
  <si>
    <t>Спб, ул. Садовая д. 37</t>
  </si>
  <si>
    <t>8-981-965-0909</t>
  </si>
  <si>
    <t>09:00-12:00</t>
  </si>
  <si>
    <t>ЗАБРАТЬ ПУСТУЮ ТАРУ подписывать АКТ ПРИЕМА-ПЕРЕДАЧИ!!! по безналу и</t>
  </si>
  <si>
    <t>СПб, Новочеркасский проспект д. 42</t>
  </si>
  <si>
    <t>кв. 74, 8-960-267-66-21</t>
  </si>
  <si>
    <t>8-906-22-999-52 ,поменяли адрес СОЗВОН ЗАРАНЕЕ! НОВАЯ ЦЕНА.</t>
  </si>
  <si>
    <t>Фора - Карина</t>
  </si>
  <si>
    <t>СПб, Красногвардейский район, улица Дегтярева, 4</t>
  </si>
  <si>
    <t>8-903-093-60-77, 2-й этаж, 215 офис</t>
  </si>
  <si>
    <t>новые цены. ЗАМЕНИТЬ 6 бут (говорят что вкус другой и жёлтая вода) - бутыли не прозрачные,чистые и аккуратные! ПОДЪЁМ из налички взять</t>
  </si>
  <si>
    <t>СПб,   пр. Металлистов  д.130</t>
  </si>
  <si>
    <t>2-я парадная, домофон 34, 8-950-044-01-20</t>
  </si>
  <si>
    <t>ЗАБРАТЬ ПУСТЫЕ БУТЫЛИ ЗАЛОГИ ВОЗВРАЩАТЬ НЕ НАДО новая цена, с 12! созвон  8-921-446-55-02</t>
  </si>
  <si>
    <t>СПб, ул. Михайлова, д. 12 (1)</t>
  </si>
  <si>
    <t>2-ой этаж, каб. 213, 8-921-974-07-06</t>
  </si>
  <si>
    <t>ЗАБРАТЬ ВСЮ ПУСТУЮ ТАРУ</t>
  </si>
  <si>
    <t>СПб, 7-й предпортовый проезд</t>
  </si>
  <si>
    <t>Ст.Предпортовая, 8-921-974-21-57</t>
  </si>
  <si>
    <t>10:00-13:00</t>
  </si>
  <si>
    <t>ПОДПИСЫВАТЬ АКТ ПРИЁМА-ПЕРЕДАЧИ!!!!(138 из 219) Звонить на номер  8-921-845-71-40.</t>
  </si>
  <si>
    <t>СПб, ул. Кубинская, д. 73 лит А</t>
  </si>
  <si>
    <t>8-921-951-82-73</t>
  </si>
  <si>
    <t>8:00-17:00</t>
  </si>
  <si>
    <t>5- е ворота тут 2 клиента, созвон. ИП Ковальчук. звонить на номер 8-921-797-57-69 скажут куда отгружать. новая цена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</si>
  <si>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</si>
  <si>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</si>
  <si>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</si>
  <si>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</si>
  <si>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Клиент№4821</t>
  </si>
  <si>
    <t>СПБ, ул. Здоровцева, д. 23</t>
  </si>
  <si>
    <t>кв. 51, 8-981-738-58-11</t>
  </si>
  <si>
    <t>10:00-11:30</t>
  </si>
  <si>
    <t>Созвон заранее обязателен - ругаются что без звонка приезжаете. ЕСЛИ НЕ УСПЕЕТЕ ПОСЛЕ 18 ,новые  цены.</t>
  </si>
  <si>
    <t>СПб, Московский проспект, д. 176</t>
  </si>
  <si>
    <t>Въезд с Благодатной, кв. 13, 3й этаж,  8-931-960-45-30</t>
  </si>
  <si>
    <t>09:00-14:00</t>
  </si>
  <si>
    <t>созвон.если совсем не алё звонить на номер 8-931-297-68-34. как можно раньше. НОВАЯ ЦЕНА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</si>
  <si>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</si>
  <si>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</si>
  <si>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</si>
  <si>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</si>
  <si>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Петра Фуд водоносов</t>
  </si>
  <si>
    <t>СПб, Малоохтинский пр., д. 68</t>
  </si>
  <si>
    <t>литер А БЦ «Буревестник»(правая дверь), 2-ой этаж (есть 2 лифта), каб.217. 493-79-14 доб.508, 8-921-577-55-66</t>
  </si>
  <si>
    <t>ЗАБРАТЬ ПУСТУЮ ТАРУ ОСОБОЕ ЗАПОЛНЕНИЕ ДОКОВ (см. папку). созвон!! о ценах предупредили. АКТ_СВЕРКИ (у РИТЫ)</t>
  </si>
  <si>
    <t>Клиент№5949</t>
  </si>
  <si>
    <t>СПб, Комендантский пр., д. 7к1</t>
  </si>
  <si>
    <t>1-й этаж, 8-911-119-19-35 Снежана</t>
  </si>
  <si>
    <t>11:00-16:00</t>
  </si>
  <si>
    <t>по возможности в этот промежуток.  как ориентир - вывеска ателье "С иголочки". созвон - объяснт как найти/ новые цены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</si>
  <si>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</si>
  <si>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</si>
  <si>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</si>
  <si>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</si>
  <si>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</si>
  <si>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</si>
  <si>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как можно раньше!!!!,созвон за 30 мин (в пятницу до 16-00 работают)новые цены.</t>
  </si>
  <si>
    <t>Посмас  Водоносов</t>
  </si>
  <si>
    <t>СПб, ул. Софийская д. 14</t>
  </si>
  <si>
    <t>БЦ Ленинец, 3-й этаж, офис 309, 8-921-340-88-07 Анна, 409-50-80</t>
  </si>
  <si>
    <t>новая цена. 8-981-859-67-69</t>
  </si>
  <si>
    <t>ОРМАТЕК</t>
  </si>
  <si>
    <t>СПб, Степана Разина д. 9-11</t>
  </si>
  <si>
    <t>8-931-290-23-31, 339-87-75</t>
  </si>
  <si>
    <t>8-931-290-23-31, созвон - на территории находятся,РАЗНЕСТИ ВОДУ!! 4бут на 2й этаж, 16 бут на склад, доки в офисе подпишут,СКЛАД 339-87-75. новая цена. ЗАБРАТЬ ВСЮ ПУСТУЮ ТАРУ - подписать акт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</si>
  <si>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</si>
  <si>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</si>
  <si>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</si>
  <si>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Олниса</t>
  </si>
  <si>
    <t>СПБ, Брестский бульвар д.8 литерА</t>
  </si>
  <si>
    <t>8-800-333-19-59</t>
  </si>
  <si>
    <t xml:space="preserve">1 - Помпа АКВА
 </t>
  </si>
  <si>
    <t>подписать договор</t>
  </si>
  <si>
    <t>Клиент№5537</t>
  </si>
  <si>
    <t>Спб, Шушары, Новгородский пр-т д. 10</t>
  </si>
  <si>
    <t>кв. 138, 8-904512-49-86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</si>
  <si>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</si>
  <si>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</si>
  <si>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</si>
  <si>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</si>
  <si>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14!!8-921-572-10-37, новая цена оплачено на сайте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</si>
  <si>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</si>
  <si>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</si>
  <si>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</si>
  <si>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обязательно созвон за час!4этаж 403- 3 бутыли,  новые цены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</si>
  <si>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</si>
  <si>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</si>
  <si>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</si>
  <si>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  новая цена</t>
  </si>
  <si>
    <t>Клиент№5754</t>
  </si>
  <si>
    <t>г. Пушкин, СПб, ул. Оранжерейная д. 15А</t>
  </si>
  <si>
    <t>кальянная, 2й этаж, 8-911-941-06-43</t>
  </si>
  <si>
    <t>15:00-17:00</t>
  </si>
  <si>
    <t>новые цены, с 15!</t>
  </si>
  <si>
    <t>СПб, ул. Вадима Шефнера д10к2</t>
  </si>
  <si>
    <t>кв26 8-981-680-95-98</t>
  </si>
  <si>
    <t>Спб, ул. Фурштатская д.27</t>
  </si>
  <si>
    <t>кв.46, 8-921-777-25-41</t>
  </si>
  <si>
    <t>9:00-12:00</t>
  </si>
  <si>
    <t>СОЗВОН ЗАРАНЕЕ ЕСЛИ НЕ УСПЕВАЕТЕ!! новые цены  8-981-837-87-16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</si>
  <si>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</si>
  <si>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</si>
  <si>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</si>
  <si>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новые цены нам</t>
  </si>
  <si>
    <t>СПб, посёлок Шушары, ул. Вишерская, д. 22</t>
  </si>
  <si>
    <t>кв. 40, 11й этаж,8-905-235-40-29</t>
  </si>
  <si>
    <t>созвон за полчаса</t>
  </si>
  <si>
    <t>Клиент№6572</t>
  </si>
  <si>
    <t>СПб, ул. Латышских Стрелков д. 13к1</t>
  </si>
  <si>
    <t>ТЦ "Оккервиль" , 2й этаж, изостудия "Изображуля", 628-28-05</t>
  </si>
  <si>
    <t>Путьрем</t>
  </si>
  <si>
    <t>пос. Токсово, Короткий пер., 2</t>
  </si>
  <si>
    <t>8-921-184-83-46</t>
  </si>
  <si>
    <t>до 17</t>
  </si>
  <si>
    <t>Надирбек</t>
  </si>
  <si>
    <t>ПМС 29  Подписать акт на тару и документы! (Документы на 100 бут - Пери+Токсово)</t>
  </si>
  <si>
    <t>поселок Гапсары, Станция Пери</t>
  </si>
  <si>
    <t>8-921-184-83-46, 8-952-363-17-62</t>
  </si>
  <si>
    <t>ПМС 29. Новый контракт. 
Документы.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</si>
  <si>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</si>
  <si>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</si>
  <si>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</si>
  <si>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Клиент№5037</t>
  </si>
  <si>
    <t>СПб, ул. Маршала Говорова д. 14</t>
  </si>
  <si>
    <t>кв.218, 8-931-225-36-91</t>
  </si>
  <si>
    <t>09:00-11:00</t>
  </si>
  <si>
    <t>если не открывают домофон звоните 8-931-530-07-51, созвон
,новые цены</t>
  </si>
  <si>
    <t>ДСК Пластик Омнимум Инержи    водоносов</t>
  </si>
  <si>
    <t>Петродворцовый район, ул. Новые заводы д. 60к1</t>
  </si>
  <si>
    <t>технопарк Марьино. площадка №16</t>
  </si>
  <si>
    <t>передать документы СОЗВОН ЗАРАНЕЕ в 1с ДИПО8-911-910-06-86. новые цены.</t>
  </si>
  <si>
    <t>ИП Малый Д. Я.</t>
  </si>
  <si>
    <t>СПб, ул.  Кораблестроителей д. 32</t>
  </si>
  <si>
    <t>к. 3. салон Тайского массажа органик Тай SPA, 8-921-893-43-22</t>
  </si>
  <si>
    <t>11:00-14:00</t>
  </si>
  <si>
    <t>с 11:00 работают. чистые аккуратные бутыли! забирать пустую тару!!</t>
  </si>
  <si>
    <t>Клиент№1784</t>
  </si>
  <si>
    <t>СПб, Шуваловский пр., д. 37к1</t>
  </si>
  <si>
    <t>кв. 486, 4-й подъезд, 5-й этаж,  8-981-837-67-87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</si>
</sst>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8" sqref="A6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60102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>
        <v>7</v>
      </c>
      <c r="M6" s="57"/>
      <c r="N6" s="57" t="str">
        <f>SUM(I6:M6)</f>
        <v>0</v>
      </c>
      <c r="O6" s="58"/>
      <c r="P6" s="57"/>
      <c r="Q6" s="57">
        <v>770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9">
        <v>3676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/>
      <c r="J7" s="57"/>
      <c r="K7" s="57"/>
      <c r="L7" s="57">
        <v>30</v>
      </c>
      <c r="M7" s="57"/>
      <c r="N7" s="57" t="str">
        <f>SUM(I7:M7)</f>
        <v>0</v>
      </c>
      <c r="O7" s="58"/>
      <c r="P7" s="57"/>
      <c r="Q7" s="57">
        <v>3900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4">
        <v>50058</v>
      </c>
      <c r="D8" s="53" t="s">
        <v>44</v>
      </c>
      <c r="E8" s="53" t="s">
        <v>45</v>
      </c>
      <c r="F8" s="55" t="s">
        <v>34</v>
      </c>
      <c r="G8" s="53" t="s">
        <v>41</v>
      </c>
      <c r="H8" s="56"/>
      <c r="I8" s="57">
        <v>5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570</v>
      </c>
      <c r="R8" s="57"/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9">
        <v>80001</v>
      </c>
      <c r="D9" s="53" t="s">
        <v>48</v>
      </c>
      <c r="E9" s="53" t="s">
        <v>49</v>
      </c>
      <c r="F9" s="55" t="s">
        <v>50</v>
      </c>
      <c r="G9" s="53" t="s">
        <v>51</v>
      </c>
      <c r="H9" s="56"/>
      <c r="I9" s="57">
        <v>20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2280</v>
      </c>
      <c r="R9" s="57"/>
      <c r="S9" s="55"/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1892</v>
      </c>
      <c r="D10" s="46" t="s">
        <v>54</v>
      </c>
      <c r="E10" s="46" t="s">
        <v>55</v>
      </c>
      <c r="F10" s="38" t="s">
        <v>56</v>
      </c>
      <c r="G10" s="46" t="s">
        <v>51</v>
      </c>
      <c r="H10" s="48"/>
      <c r="I10" s="49"/>
      <c r="J10" s="49">
        <v>15</v>
      </c>
      <c r="K10" s="49"/>
      <c r="L10" s="49"/>
      <c r="M10" s="49"/>
      <c r="N10" s="49" t="str">
        <f>SUM(I10:M10)</f>
        <v>0</v>
      </c>
      <c r="O10" s="50"/>
      <c r="P10" s="49">
        <v>2475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9">
        <v>1999</v>
      </c>
      <c r="D11" s="53" t="s">
        <v>59</v>
      </c>
      <c r="E11" s="53" t="s">
        <v>60</v>
      </c>
      <c r="F11" s="55" t="s">
        <v>61</v>
      </c>
      <c r="G11" s="53" t="s">
        <v>62</v>
      </c>
      <c r="H11" s="56"/>
      <c r="I11" s="57"/>
      <c r="J11" s="57"/>
      <c r="K11" s="57">
        <v>30</v>
      </c>
      <c r="L11" s="57"/>
      <c r="M11" s="57"/>
      <c r="N11" s="57" t="str">
        <f>SUM(I11:M11)</f>
        <v>0</v>
      </c>
      <c r="O11" s="58"/>
      <c r="P11" s="57"/>
      <c r="Q11" s="57">
        <v>3000</v>
      </c>
      <c r="R11" s="57"/>
      <c r="S11" s="55"/>
      <c r="T11" s="55" t="s">
        <v>63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/>
      <c r="D12" s="46" t="s">
        <v>65</v>
      </c>
      <c r="E12" s="46" t="s">
        <v>66</v>
      </c>
      <c r="F12" s="38" t="s">
        <v>67</v>
      </c>
      <c r="G12" s="46" t="s">
        <v>35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3500</v>
      </c>
      <c r="Q12" s="49"/>
      <c r="R12" s="49"/>
      <c r="S12" s="38" t="s">
        <v>68</v>
      </c>
      <c r="T12" s="38" t="s">
        <v>69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70</v>
      </c>
      <c r="C13" s="51">
        <v>6897</v>
      </c>
      <c r="D13" s="46" t="s">
        <v>71</v>
      </c>
      <c r="E13" s="46" t="s">
        <v>72</v>
      </c>
      <c r="F13" s="38" t="s">
        <v>73</v>
      </c>
      <c r="G13" s="46" t="s">
        <v>41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 t="s">
        <v>74</v>
      </c>
      <c r="P13" s="49">
        <v>710</v>
      </c>
      <c r="Q13" s="49"/>
      <c r="R13" s="49">
        <v>30</v>
      </c>
      <c r="S13" s="38" t="s">
        <v>75</v>
      </c>
      <c r="T13" s="38" t="s">
        <v>76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77</v>
      </c>
      <c r="C14" s="51">
        <v>94846</v>
      </c>
      <c r="D14" s="46" t="s">
        <v>78</v>
      </c>
      <c r="E14" s="46" t="s">
        <v>79</v>
      </c>
      <c r="F14" s="38" t="s">
        <v>56</v>
      </c>
      <c r="G14" s="46" t="s">
        <v>62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640</v>
      </c>
      <c r="Q14" s="49"/>
      <c r="R14" s="49">
        <v>20</v>
      </c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80</v>
      </c>
      <c r="C15" s="59">
        <v>1721</v>
      </c>
      <c r="D15" s="53" t="s">
        <v>81</v>
      </c>
      <c r="E15" s="53" t="s">
        <v>82</v>
      </c>
      <c r="F15" s="55" t="s">
        <v>56</v>
      </c>
      <c r="G15" s="53" t="s">
        <v>62</v>
      </c>
      <c r="H15" s="56"/>
      <c r="I15" s="57"/>
      <c r="J15" s="57">
        <v>3</v>
      </c>
      <c r="K15" s="57"/>
      <c r="L15" s="57"/>
      <c r="M15" s="57"/>
      <c r="N15" s="57" t="str">
        <f>SUM(I15:M15)</f>
        <v>0</v>
      </c>
      <c r="O15" s="58"/>
      <c r="P15" s="57"/>
      <c r="Q15" s="57" t="s">
        <v>83</v>
      </c>
      <c r="R15" s="57"/>
      <c r="S15" s="55"/>
      <c r="T15" s="55" t="s">
        <v>84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85</v>
      </c>
      <c r="C16" s="59">
        <v>2738</v>
      </c>
      <c r="D16" s="53" t="s">
        <v>86</v>
      </c>
      <c r="E16" s="53" t="s">
        <v>87</v>
      </c>
      <c r="F16" s="55" t="s">
        <v>34</v>
      </c>
      <c r="G16" s="53" t="s">
        <v>35</v>
      </c>
      <c r="H16" s="56"/>
      <c r="I16" s="57"/>
      <c r="J16" s="57"/>
      <c r="K16" s="57"/>
      <c r="L16" s="57">
        <v>15</v>
      </c>
      <c r="M16" s="57"/>
      <c r="N16" s="57" t="str">
        <f>SUM(I16:M16)</f>
        <v>0</v>
      </c>
      <c r="O16" s="58"/>
      <c r="P16" s="57"/>
      <c r="Q16" s="57">
        <v>2625</v>
      </c>
      <c r="R16" s="57">
        <v>300</v>
      </c>
      <c r="S16" s="55"/>
      <c r="T16" s="55" t="s">
        <v>88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47">
        <v>4808</v>
      </c>
      <c r="D17" s="46" t="s">
        <v>89</v>
      </c>
      <c r="E17" s="46" t="s">
        <v>90</v>
      </c>
      <c r="F17" s="38" t="s">
        <v>73</v>
      </c>
      <c r="G17" s="46" t="s">
        <v>41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1020</v>
      </c>
      <c r="Q17" s="49"/>
      <c r="R17" s="49"/>
      <c r="S17" s="38"/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92</v>
      </c>
      <c r="C18" s="59">
        <v>91576</v>
      </c>
      <c r="D18" s="53" t="s">
        <v>93</v>
      </c>
      <c r="E18" s="53" t="s">
        <v>94</v>
      </c>
      <c r="F18" s="55" t="s">
        <v>95</v>
      </c>
      <c r="G18" s="53" t="s">
        <v>35</v>
      </c>
      <c r="H18" s="56"/>
      <c r="I18" s="57"/>
      <c r="J18" s="57"/>
      <c r="K18" s="57"/>
      <c r="L18" s="57">
        <v>12</v>
      </c>
      <c r="M18" s="57"/>
      <c r="N18" s="57" t="str">
        <f>SUM(I18:M18)</f>
        <v>0</v>
      </c>
      <c r="O18" s="58"/>
      <c r="P18" s="57"/>
      <c r="Q18" s="57">
        <v>1740</v>
      </c>
      <c r="R18" s="57">
        <v>60</v>
      </c>
      <c r="S18" s="55"/>
      <c r="T18" s="55" t="s">
        <v>96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97</v>
      </c>
      <c r="C19" s="47">
        <v>2641</v>
      </c>
      <c r="D19" s="46" t="s">
        <v>98</v>
      </c>
      <c r="E19" s="46" t="s">
        <v>99</v>
      </c>
      <c r="F19" s="38" t="s">
        <v>100</v>
      </c>
      <c r="G19" s="46" t="s">
        <v>41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700</v>
      </c>
      <c r="Q19" s="49"/>
      <c r="R19" s="49"/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77</v>
      </c>
      <c r="C20" s="47">
        <v>92776</v>
      </c>
      <c r="D20" s="46" t="s">
        <v>102</v>
      </c>
      <c r="E20" s="46" t="s">
        <v>103</v>
      </c>
      <c r="F20" s="38" t="s">
        <v>104</v>
      </c>
      <c r="G20" s="46" t="s">
        <v>105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850</v>
      </c>
      <c r="Q20" s="49"/>
      <c r="R20" s="49"/>
      <c r="S20" s="38" t="s">
        <v>106</v>
      </c>
      <c r="T20" s="38" t="s">
        <v>107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77</v>
      </c>
      <c r="C21" s="47">
        <v>93741</v>
      </c>
      <c r="D21" s="46" t="s">
        <v>108</v>
      </c>
      <c r="E21" s="46" t="s">
        <v>109</v>
      </c>
      <c r="F21" s="38" t="s">
        <v>56</v>
      </c>
      <c r="G21" s="46" t="s">
        <v>35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/>
      <c r="T21" s="38" t="s">
        <v>110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77</v>
      </c>
      <c r="C22" s="47">
        <v>93030</v>
      </c>
      <c r="D22" s="46" t="s">
        <v>111</v>
      </c>
      <c r="E22" s="46" t="s">
        <v>112</v>
      </c>
      <c r="F22" s="38" t="s">
        <v>34</v>
      </c>
      <c r="G22" s="46" t="s">
        <v>105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114</v>
      </c>
      <c r="C23" s="47">
        <v>696</v>
      </c>
      <c r="D23" s="46" t="s">
        <v>115</v>
      </c>
      <c r="E23" s="46" t="s">
        <v>116</v>
      </c>
      <c r="F23" s="38" t="s">
        <v>95</v>
      </c>
      <c r="G23" s="46" t="s">
        <v>62</v>
      </c>
      <c r="H23" s="48"/>
      <c r="I23" s="49"/>
      <c r="J23" s="49">
        <v>4</v>
      </c>
      <c r="K23" s="49"/>
      <c r="L23" s="49"/>
      <c r="M23" s="49"/>
      <c r="N23" s="49" t="str">
        <f>SUM(I23:M23)</f>
        <v>0</v>
      </c>
      <c r="O23" s="50"/>
      <c r="P23" s="49">
        <v>600</v>
      </c>
      <c r="Q23" s="49"/>
      <c r="R23" s="49"/>
      <c r="S23" s="38"/>
      <c r="T23" s="38" t="s">
        <v>117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77</v>
      </c>
      <c r="C24" s="47">
        <v>3356</v>
      </c>
      <c r="D24" s="46" t="s">
        <v>118</v>
      </c>
      <c r="E24" s="46" t="s">
        <v>119</v>
      </c>
      <c r="F24" s="38" t="s">
        <v>61</v>
      </c>
      <c r="G24" s="46" t="s">
        <v>35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77</v>
      </c>
      <c r="C25" s="47">
        <v>2002</v>
      </c>
      <c r="D25" s="46" t="s">
        <v>121</v>
      </c>
      <c r="E25" s="46" t="s">
        <v>122</v>
      </c>
      <c r="F25" s="38" t="s">
        <v>34</v>
      </c>
      <c r="G25" s="46" t="s">
        <v>41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525</v>
      </c>
      <c r="Q25" s="49"/>
      <c r="R25" s="49"/>
      <c r="S25" s="38"/>
      <c r="T25" s="38" t="s">
        <v>110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77</v>
      </c>
      <c r="C26" s="47">
        <v>2945</v>
      </c>
      <c r="D26" s="46" t="s">
        <v>123</v>
      </c>
      <c r="E26" s="46" t="s">
        <v>124</v>
      </c>
      <c r="F26" s="38" t="s">
        <v>125</v>
      </c>
      <c r="G26" s="46" t="s">
        <v>35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555</v>
      </c>
      <c r="Q26" s="49"/>
      <c r="R26" s="49"/>
      <c r="S26" s="38"/>
      <c r="T26" s="38" t="s">
        <v>101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126</v>
      </c>
      <c r="C27" s="54">
        <v>60098</v>
      </c>
      <c r="D27" s="53" t="s">
        <v>127</v>
      </c>
      <c r="E27" s="53" t="s">
        <v>128</v>
      </c>
      <c r="F27" s="55" t="s">
        <v>129</v>
      </c>
      <c r="G27" s="53" t="s">
        <v>51</v>
      </c>
      <c r="H27" s="56"/>
      <c r="I27" s="57"/>
      <c r="J27" s="57"/>
      <c r="K27" s="57"/>
      <c r="L27" s="57">
        <v>20</v>
      </c>
      <c r="M27" s="57"/>
      <c r="N27" s="57" t="str">
        <f>SUM(I27:M27)</f>
        <v>0</v>
      </c>
      <c r="O27" s="58"/>
      <c r="P27" s="57"/>
      <c r="Q27" s="57">
        <v>2200</v>
      </c>
      <c r="R27" s="57"/>
      <c r="S27" s="55"/>
      <c r="T27" s="55" t="s">
        <v>130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131</v>
      </c>
      <c r="C28" s="59">
        <v>926</v>
      </c>
      <c r="D28" s="53" t="s">
        <v>132</v>
      </c>
      <c r="E28" s="53" t="s">
        <v>133</v>
      </c>
      <c r="F28" s="55" t="s">
        <v>34</v>
      </c>
      <c r="G28" s="53" t="s">
        <v>105</v>
      </c>
      <c r="H28" s="56"/>
      <c r="I28" s="57"/>
      <c r="J28" s="57">
        <v>0</v>
      </c>
      <c r="K28" s="57"/>
      <c r="L28" s="57"/>
      <c r="M28" s="57"/>
      <c r="N28" s="57" t="str">
        <f>SUM(I28:M28)</f>
        <v>0</v>
      </c>
      <c r="O28" s="58"/>
      <c r="P28" s="57"/>
      <c r="Q28" s="57">
        <v>0</v>
      </c>
      <c r="R28" s="57"/>
      <c r="S28" s="55"/>
      <c r="T28" s="55" t="s">
        <v>134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47">
        <v>506</v>
      </c>
      <c r="D29" s="46" t="s">
        <v>136</v>
      </c>
      <c r="E29" s="46" t="s">
        <v>137</v>
      </c>
      <c r="F29" s="38" t="s">
        <v>61</v>
      </c>
      <c r="G29" s="46" t="s">
        <v>105</v>
      </c>
      <c r="H29" s="48"/>
      <c r="I29" s="49"/>
      <c r="J29" s="49">
        <v>7</v>
      </c>
      <c r="K29" s="49"/>
      <c r="L29" s="49"/>
      <c r="M29" s="49"/>
      <c r="N29" s="49" t="str">
        <f>SUM(I29:M29)</f>
        <v>0</v>
      </c>
      <c r="O29" s="50"/>
      <c r="P29" s="49">
        <v>1225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77</v>
      </c>
      <c r="C30" s="47">
        <v>1960</v>
      </c>
      <c r="D30" s="46" t="s">
        <v>139</v>
      </c>
      <c r="E30" s="46" t="s">
        <v>140</v>
      </c>
      <c r="F30" s="38" t="s">
        <v>56</v>
      </c>
      <c r="G30" s="46" t="s">
        <v>51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540</v>
      </c>
      <c r="Q30" s="49"/>
      <c r="R30" s="49"/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77</v>
      </c>
      <c r="C31" s="47">
        <v>3735</v>
      </c>
      <c r="D31" s="46" t="s">
        <v>142</v>
      </c>
      <c r="E31" s="46" t="s">
        <v>143</v>
      </c>
      <c r="F31" s="38" t="s">
        <v>73</v>
      </c>
      <c r="G31" s="46" t="s">
        <v>51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 t="s">
        <v>106</v>
      </c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145</v>
      </c>
      <c r="C32" s="59">
        <v>345</v>
      </c>
      <c r="D32" s="53" t="s">
        <v>146</v>
      </c>
      <c r="E32" s="53" t="s">
        <v>147</v>
      </c>
      <c r="F32" s="55" t="s">
        <v>56</v>
      </c>
      <c r="G32" s="53" t="s">
        <v>62</v>
      </c>
      <c r="H32" s="56"/>
      <c r="I32" s="57"/>
      <c r="J32" s="57"/>
      <c r="K32" s="57">
        <v>20</v>
      </c>
      <c r="L32" s="57"/>
      <c r="M32" s="57"/>
      <c r="N32" s="57" t="str">
        <f>SUM(I32:M32)</f>
        <v>0</v>
      </c>
      <c r="O32" s="58"/>
      <c r="P32" s="57"/>
      <c r="Q32" s="57">
        <v>2500</v>
      </c>
      <c r="R32" s="57"/>
      <c r="S32" s="55"/>
      <c r="T32" s="55" t="s">
        <v>148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77</v>
      </c>
      <c r="C33" s="47">
        <v>3230</v>
      </c>
      <c r="D33" s="46" t="s">
        <v>149</v>
      </c>
      <c r="E33" s="46" t="s">
        <v>150</v>
      </c>
      <c r="F33" s="38" t="s">
        <v>34</v>
      </c>
      <c r="G33" s="46" t="s">
        <v>105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0</v>
      </c>
      <c r="Q33" s="49"/>
      <c r="R33" s="49"/>
      <c r="S33" s="38" t="s">
        <v>151</v>
      </c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153</v>
      </c>
      <c r="C34" s="59">
        <v>500051</v>
      </c>
      <c r="D34" s="53" t="s">
        <v>154</v>
      </c>
      <c r="E34" s="53" t="s">
        <v>155</v>
      </c>
      <c r="F34" s="55" t="s">
        <v>156</v>
      </c>
      <c r="G34" s="53" t="s">
        <v>51</v>
      </c>
      <c r="H34" s="56"/>
      <c r="I34" s="57">
        <v>5</v>
      </c>
      <c r="J34" s="57"/>
      <c r="K34" s="57"/>
      <c r="L34" s="57"/>
      <c r="M34" s="57"/>
      <c r="N34" s="57" t="str">
        <f>SUM(I34:M34)</f>
        <v>0</v>
      </c>
      <c r="O34" s="58"/>
      <c r="P34" s="57">
        <v>515</v>
      </c>
      <c r="Q34" s="57"/>
      <c r="R34" s="57"/>
      <c r="S34" s="55"/>
      <c r="T34" s="55" t="s">
        <v>157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77</v>
      </c>
      <c r="C35" s="47">
        <v>93381</v>
      </c>
      <c r="D35" s="46" t="s">
        <v>158</v>
      </c>
      <c r="E35" s="46" t="s">
        <v>159</v>
      </c>
      <c r="F35" s="38" t="s">
        <v>73</v>
      </c>
      <c r="G35" s="46" t="s">
        <v>62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161</v>
      </c>
      <c r="C36" s="47">
        <v>1090</v>
      </c>
      <c r="D36" s="46" t="s">
        <v>162</v>
      </c>
      <c r="E36" s="46" t="s">
        <v>163</v>
      </c>
      <c r="F36" s="38" t="s">
        <v>56</v>
      </c>
      <c r="G36" s="46" t="s">
        <v>35</v>
      </c>
      <c r="H36" s="48"/>
      <c r="I36" s="49"/>
      <c r="J36" s="49"/>
      <c r="K36" s="49"/>
      <c r="L36" s="49">
        <v>12</v>
      </c>
      <c r="M36" s="49"/>
      <c r="N36" s="49" t="str">
        <f>SUM(I36:M36)</f>
        <v>0</v>
      </c>
      <c r="O36" s="50"/>
      <c r="P36" s="49">
        <v>1500</v>
      </c>
      <c r="Q36" s="49"/>
      <c r="R36" s="49">
        <v>60</v>
      </c>
      <c r="S36" s="38"/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77</v>
      </c>
      <c r="C37" s="47">
        <v>3146</v>
      </c>
      <c r="D37" s="46" t="s">
        <v>165</v>
      </c>
      <c r="E37" s="46" t="s">
        <v>166</v>
      </c>
      <c r="F37" s="38" t="s">
        <v>73</v>
      </c>
      <c r="G37" s="46" t="s">
        <v>35</v>
      </c>
      <c r="H37" s="48"/>
      <c r="I37" s="49"/>
      <c r="J37" s="49"/>
      <c r="K37" s="49"/>
      <c r="L37" s="49">
        <v>0</v>
      </c>
      <c r="M37" s="49"/>
      <c r="N37" s="49" t="str">
        <f>SUM(I37:M37)</f>
        <v>0</v>
      </c>
      <c r="O37" s="50"/>
      <c r="P37" s="49">
        <v>0</v>
      </c>
      <c r="Q37" s="49"/>
      <c r="R37" s="49"/>
      <c r="S37" s="38"/>
      <c r="T37" s="38" t="s">
        <v>167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47</v>
      </c>
      <c r="C38" s="59">
        <v>80001</v>
      </c>
      <c r="D38" s="53" t="s">
        <v>168</v>
      </c>
      <c r="E38" s="53" t="s">
        <v>169</v>
      </c>
      <c r="F38" s="55" t="s">
        <v>61</v>
      </c>
      <c r="G38" s="53" t="s">
        <v>51</v>
      </c>
      <c r="H38" s="56"/>
      <c r="I38" s="57">
        <v>5</v>
      </c>
      <c r="J38" s="57"/>
      <c r="K38" s="57"/>
      <c r="L38" s="57"/>
      <c r="M38" s="57"/>
      <c r="N38" s="57" t="str">
        <f>SUM(I38:M38)</f>
        <v>0</v>
      </c>
      <c r="O38" s="58"/>
      <c r="P38" s="57">
        <v>550</v>
      </c>
      <c r="Q38" s="57"/>
      <c r="R38" s="57">
        <v>0</v>
      </c>
      <c r="S38" s="55" t="s">
        <v>106</v>
      </c>
      <c r="T38" s="55" t="s">
        <v>170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47</v>
      </c>
      <c r="C39" s="59">
        <v>80001</v>
      </c>
      <c r="D39" s="53" t="s">
        <v>171</v>
      </c>
      <c r="E39" s="53" t="s">
        <v>172</v>
      </c>
      <c r="F39" s="55" t="s">
        <v>173</v>
      </c>
      <c r="G39" s="53" t="s">
        <v>105</v>
      </c>
      <c r="H39" s="56"/>
      <c r="I39" s="57">
        <v>25</v>
      </c>
      <c r="J39" s="57"/>
      <c r="K39" s="57"/>
      <c r="L39" s="57"/>
      <c r="M39" s="57"/>
      <c r="N39" s="57" t="str">
        <f>SUM(I39:M39)</f>
        <v>0</v>
      </c>
      <c r="O39" s="58"/>
      <c r="P39" s="57"/>
      <c r="Q39" s="57">
        <v>0</v>
      </c>
      <c r="R39" s="57"/>
      <c r="S39" s="55"/>
      <c r="T39" s="55" t="s">
        <v>174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77</v>
      </c>
      <c r="C40" s="47">
        <v>2501</v>
      </c>
      <c r="D40" s="46" t="s">
        <v>175</v>
      </c>
      <c r="E40" s="46" t="s">
        <v>176</v>
      </c>
      <c r="F40" s="38" t="s">
        <v>177</v>
      </c>
      <c r="G40" s="46" t="s">
        <v>105</v>
      </c>
      <c r="H40" s="48"/>
      <c r="I40" s="49"/>
      <c r="J40" s="49"/>
      <c r="K40" s="49"/>
      <c r="L40" s="49">
        <v>8</v>
      </c>
      <c r="M40" s="49"/>
      <c r="N40" s="49" t="str">
        <f>SUM(I40:M40)</f>
        <v>0</v>
      </c>
      <c r="O40" s="50"/>
      <c r="P40" s="49">
        <v>1240</v>
      </c>
      <c r="Q40" s="49"/>
      <c r="R40" s="49"/>
      <c r="S40" s="38"/>
      <c r="T40" s="38" t="s">
        <v>178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179</v>
      </c>
      <c r="C41" s="59">
        <v>2516</v>
      </c>
      <c r="D41" s="53" t="s">
        <v>180</v>
      </c>
      <c r="E41" s="53" t="s">
        <v>181</v>
      </c>
      <c r="F41" s="55" t="s">
        <v>40</v>
      </c>
      <c r="G41" s="53" t="s">
        <v>51</v>
      </c>
      <c r="H41" s="56"/>
      <c r="I41" s="57"/>
      <c r="J41" s="57"/>
      <c r="K41" s="57"/>
      <c r="L41" s="57">
        <v>5</v>
      </c>
      <c r="M41" s="57"/>
      <c r="N41" s="57" t="str">
        <f>SUM(I41:M41)</f>
        <v>0</v>
      </c>
      <c r="O41" s="58"/>
      <c r="P41" s="57"/>
      <c r="Q41" s="57">
        <v>850</v>
      </c>
      <c r="R41" s="57"/>
      <c r="S41" s="55"/>
      <c r="T41" s="55" t="s">
        <v>182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183</v>
      </c>
      <c r="C42" s="47">
        <v>4821</v>
      </c>
      <c r="D42" s="46" t="s">
        <v>184</v>
      </c>
      <c r="E42" s="46" t="s">
        <v>185</v>
      </c>
      <c r="F42" s="38" t="s">
        <v>186</v>
      </c>
      <c r="G42" s="46" t="s">
        <v>41</v>
      </c>
      <c r="H42" s="48"/>
      <c r="I42" s="49"/>
      <c r="J42" s="49"/>
      <c r="K42" s="49">
        <v>2</v>
      </c>
      <c r="L42" s="49"/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187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77</v>
      </c>
      <c r="C43" s="47">
        <v>1408</v>
      </c>
      <c r="D43" s="46" t="s">
        <v>188</v>
      </c>
      <c r="E43" s="46" t="s">
        <v>189</v>
      </c>
      <c r="F43" s="38" t="s">
        <v>190</v>
      </c>
      <c r="G43" s="46" t="s">
        <v>62</v>
      </c>
      <c r="H43" s="48"/>
      <c r="I43" s="49"/>
      <c r="J43" s="49"/>
      <c r="K43" s="49"/>
      <c r="L43" s="49">
        <v>5</v>
      </c>
      <c r="M43" s="49"/>
      <c r="N43" s="49" t="str">
        <f>SUM(I43:M43)</f>
        <v>0</v>
      </c>
      <c r="O43" s="50"/>
      <c r="P43" s="49">
        <v>850</v>
      </c>
      <c r="Q43" s="49"/>
      <c r="R43" s="49"/>
      <c r="S43" s="38"/>
      <c r="T43" s="38" t="s">
        <v>191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192</v>
      </c>
      <c r="C44" s="59">
        <v>5895</v>
      </c>
      <c r="D44" s="53" t="s">
        <v>193</v>
      </c>
      <c r="E44" s="53" t="s">
        <v>194</v>
      </c>
      <c r="F44" s="55" t="s">
        <v>34</v>
      </c>
      <c r="G44" s="53" t="s">
        <v>105</v>
      </c>
      <c r="H44" s="56"/>
      <c r="I44" s="57"/>
      <c r="J44" s="57"/>
      <c r="K44" s="57">
        <v>25</v>
      </c>
      <c r="L44" s="57"/>
      <c r="M44" s="57"/>
      <c r="N44" s="57" t="str">
        <f>SUM(I44:M44)</f>
        <v>0</v>
      </c>
      <c r="O44" s="58"/>
      <c r="P44" s="57"/>
      <c r="Q44" s="57">
        <v>3250</v>
      </c>
      <c r="R44" s="57"/>
      <c r="S44" s="55"/>
      <c r="T44" s="55" t="s">
        <v>195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196</v>
      </c>
      <c r="C45" s="59">
        <v>92913</v>
      </c>
      <c r="D45" s="53" t="s">
        <v>197</v>
      </c>
      <c r="E45" s="53" t="s">
        <v>198</v>
      </c>
      <c r="F45" s="55" t="s">
        <v>34</v>
      </c>
      <c r="G45" s="53" t="s">
        <v>35</v>
      </c>
      <c r="H45" s="56"/>
      <c r="I45" s="57"/>
      <c r="J45" s="57"/>
      <c r="K45" s="57"/>
      <c r="L45" s="57">
        <v>0</v>
      </c>
      <c r="M45" s="57"/>
      <c r="N45" s="57" t="str">
        <f>SUM(I45:M45)</f>
        <v>0</v>
      </c>
      <c r="O45" s="58"/>
      <c r="P45" s="57"/>
      <c r="Q45" s="57">
        <v>0</v>
      </c>
      <c r="R45" s="57"/>
      <c r="S45" s="55"/>
      <c r="T45" s="55" t="s">
        <v>199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200</v>
      </c>
      <c r="C46" s="47">
        <v>5949</v>
      </c>
      <c r="D46" s="46" t="s">
        <v>201</v>
      </c>
      <c r="E46" s="46" t="s">
        <v>202</v>
      </c>
      <c r="F46" s="38" t="s">
        <v>203</v>
      </c>
      <c r="G46" s="46" t="s">
        <v>51</v>
      </c>
      <c r="H46" s="48"/>
      <c r="I46" s="49"/>
      <c r="J46" s="49"/>
      <c r="K46" s="49">
        <v>4</v>
      </c>
      <c r="L46" s="49"/>
      <c r="M46" s="49"/>
      <c r="N46" s="49" t="str">
        <f>SUM(I46:M46)</f>
        <v>0</v>
      </c>
      <c r="O46" s="50"/>
      <c r="P46" s="49">
        <v>720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77</v>
      </c>
      <c r="C47" s="47">
        <v>2689</v>
      </c>
      <c r="D47" s="46" t="s">
        <v>205</v>
      </c>
      <c r="E47" s="46" t="s">
        <v>206</v>
      </c>
      <c r="F47" s="38" t="s">
        <v>56</v>
      </c>
      <c r="G47" s="46" t="s">
        <v>62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 t="s">
        <v>106</v>
      </c>
      <c r="T47" s="38" t="s">
        <v>110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207</v>
      </c>
      <c r="C48" s="59">
        <v>4610</v>
      </c>
      <c r="D48" s="53" t="s">
        <v>208</v>
      </c>
      <c r="E48" s="53" t="s">
        <v>209</v>
      </c>
      <c r="F48" s="55" t="s">
        <v>210</v>
      </c>
      <c r="G48" s="53" t="s">
        <v>62</v>
      </c>
      <c r="H48" s="56"/>
      <c r="I48" s="57"/>
      <c r="J48" s="57"/>
      <c r="K48" s="57">
        <v>30</v>
      </c>
      <c r="L48" s="57"/>
      <c r="M48" s="57"/>
      <c r="N48" s="57" t="str">
        <f>SUM(I48:M48)</f>
        <v>0</v>
      </c>
      <c r="O48" s="58"/>
      <c r="P48" s="57"/>
      <c r="Q48" s="57">
        <v>3900</v>
      </c>
      <c r="R48" s="57"/>
      <c r="S48" s="55"/>
      <c r="T48" s="55" t="s">
        <v>211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212</v>
      </c>
      <c r="C49" s="59">
        <v>3798</v>
      </c>
      <c r="D49" s="53" t="s">
        <v>213</v>
      </c>
      <c r="E49" s="53" t="s">
        <v>214</v>
      </c>
      <c r="F49" s="55" t="s">
        <v>56</v>
      </c>
      <c r="G49" s="53" t="s">
        <v>35</v>
      </c>
      <c r="H49" s="56"/>
      <c r="I49" s="57"/>
      <c r="J49" s="57"/>
      <c r="K49" s="57"/>
      <c r="L49" s="57">
        <v>4</v>
      </c>
      <c r="M49" s="57"/>
      <c r="N49" s="57" t="str">
        <f>SUM(I49:M49)</f>
        <v>0</v>
      </c>
      <c r="O49" s="58"/>
      <c r="P49" s="57"/>
      <c r="Q49" s="57">
        <v>680</v>
      </c>
      <c r="R49" s="57"/>
      <c r="S49" s="55"/>
      <c r="T49" s="55" t="s">
        <v>215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216</v>
      </c>
      <c r="C50" s="59">
        <v>500049</v>
      </c>
      <c r="D50" s="53" t="s">
        <v>217</v>
      </c>
      <c r="E50" s="53" t="s">
        <v>218</v>
      </c>
      <c r="F50" s="55" t="s">
        <v>61</v>
      </c>
      <c r="G50" s="53" t="s">
        <v>41</v>
      </c>
      <c r="H50" s="56"/>
      <c r="I50" s="57"/>
      <c r="J50" s="57"/>
      <c r="K50" s="57">
        <v>20</v>
      </c>
      <c r="L50" s="57"/>
      <c r="M50" s="57"/>
      <c r="N50" s="57" t="str">
        <f>SUM(I50:M50)</f>
        <v>0</v>
      </c>
      <c r="O50" s="58"/>
      <c r="P50" s="57"/>
      <c r="Q50" s="57">
        <v>2380</v>
      </c>
      <c r="R50" s="57"/>
      <c r="S50" s="55"/>
      <c r="T50" s="55" t="s">
        <v>219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220</v>
      </c>
      <c r="C51" s="59">
        <v>4058</v>
      </c>
      <c r="D51" s="53" t="s">
        <v>221</v>
      </c>
      <c r="E51" s="53" t="s">
        <v>222</v>
      </c>
      <c r="F51" s="55" t="s">
        <v>34</v>
      </c>
      <c r="G51" s="53" t="s">
        <v>41</v>
      </c>
      <c r="H51" s="56"/>
      <c r="I51" s="57"/>
      <c r="J51" s="57">
        <v>6</v>
      </c>
      <c r="K51" s="57"/>
      <c r="L51" s="57"/>
      <c r="M51" s="57"/>
      <c r="N51" s="57" t="str">
        <f>SUM(I51:M51)</f>
        <v>0</v>
      </c>
      <c r="O51" s="58"/>
      <c r="P51" s="57"/>
      <c r="Q51" s="57">
        <v>1350</v>
      </c>
      <c r="R51" s="57"/>
      <c r="S51" s="55"/>
      <c r="T51" s="55" t="s">
        <v>110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223</v>
      </c>
      <c r="C52" s="54">
        <v>93942</v>
      </c>
      <c r="D52" s="53" t="s">
        <v>224</v>
      </c>
      <c r="E52" s="53" t="s">
        <v>225</v>
      </c>
      <c r="F52" s="55" t="s">
        <v>34</v>
      </c>
      <c r="G52" s="53" t="s">
        <v>41</v>
      </c>
      <c r="H52" s="56"/>
      <c r="I52" s="57"/>
      <c r="J52" s="57"/>
      <c r="K52" s="57"/>
      <c r="L52" s="57">
        <v>10</v>
      </c>
      <c r="M52" s="57"/>
      <c r="N52" s="57" t="str">
        <f>SUM(I52:M52)</f>
        <v>0</v>
      </c>
      <c r="O52" s="58"/>
      <c r="P52" s="57"/>
      <c r="Q52" s="57">
        <v>1600</v>
      </c>
      <c r="R52" s="57"/>
      <c r="S52" s="55" t="s">
        <v>226</v>
      </c>
      <c r="T52" s="55" t="s">
        <v>227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228</v>
      </c>
      <c r="C53" s="51">
        <v>5537</v>
      </c>
      <c r="D53" s="46" t="s">
        <v>229</v>
      </c>
      <c r="E53" s="46" t="s">
        <v>230</v>
      </c>
      <c r="F53" s="38" t="s">
        <v>61</v>
      </c>
      <c r="G53" s="46" t="s">
        <v>62</v>
      </c>
      <c r="H53" s="48"/>
      <c r="I53" s="49"/>
      <c r="J53" s="49"/>
      <c r="K53" s="49">
        <v>1</v>
      </c>
      <c r="L53" s="49"/>
      <c r="M53" s="49"/>
      <c r="N53" s="49" t="str">
        <f>SUM(I53:M53)</f>
        <v>0</v>
      </c>
      <c r="O53" s="50"/>
      <c r="P53" s="49">
        <v>230</v>
      </c>
      <c r="Q53" s="49"/>
      <c r="R53" s="49"/>
      <c r="S53" s="38"/>
      <c r="T53" s="38" t="s">
        <v>110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231</v>
      </c>
      <c r="C54" s="47">
        <v>2564</v>
      </c>
      <c r="D54" s="46" t="s">
        <v>232</v>
      </c>
      <c r="E54" s="46" t="s">
        <v>233</v>
      </c>
      <c r="F54" s="38" t="s">
        <v>234</v>
      </c>
      <c r="G54" s="46" t="s">
        <v>35</v>
      </c>
      <c r="H54" s="48"/>
      <c r="I54" s="49"/>
      <c r="J54" s="49"/>
      <c r="K54" s="49">
        <v>4</v>
      </c>
      <c r="L54" s="49"/>
      <c r="M54" s="49"/>
      <c r="N54" s="49" t="str">
        <f>SUM(I54:M54)</f>
        <v>0</v>
      </c>
      <c r="O54" s="50"/>
      <c r="P54" s="49">
        <v>700</v>
      </c>
      <c r="Q54" s="49"/>
      <c r="R54" s="49"/>
      <c r="S54" s="38"/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236</v>
      </c>
      <c r="C55" s="59">
        <v>3038</v>
      </c>
      <c r="D55" s="53" t="s">
        <v>237</v>
      </c>
      <c r="E55" s="53" t="s">
        <v>238</v>
      </c>
      <c r="F55" s="55" t="s">
        <v>56</v>
      </c>
      <c r="G55" s="53" t="s">
        <v>35</v>
      </c>
      <c r="H55" s="56"/>
      <c r="I55" s="57"/>
      <c r="J55" s="57">
        <v>3</v>
      </c>
      <c r="K55" s="57"/>
      <c r="L55" s="57"/>
      <c r="M55" s="57"/>
      <c r="N55" s="57" t="str">
        <f>SUM(I55:M55)</f>
        <v>0</v>
      </c>
      <c r="O55" s="58"/>
      <c r="P55" s="57"/>
      <c r="Q55" s="57">
        <v>765</v>
      </c>
      <c r="R55" s="57">
        <v>45</v>
      </c>
      <c r="S55" s="55"/>
      <c r="T55" s="55" t="s">
        <v>239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240</v>
      </c>
      <c r="C56" s="59">
        <v>1636</v>
      </c>
      <c r="D56" s="53" t="s">
        <v>241</v>
      </c>
      <c r="E56" s="53" t="s">
        <v>242</v>
      </c>
      <c r="F56" s="55" t="s">
        <v>34</v>
      </c>
      <c r="G56" s="53" t="s">
        <v>51</v>
      </c>
      <c r="H56" s="56"/>
      <c r="I56" s="57"/>
      <c r="J56" s="57"/>
      <c r="K56" s="57"/>
      <c r="L56" s="57">
        <v>5</v>
      </c>
      <c r="M56" s="57"/>
      <c r="N56" s="57" t="str">
        <f>SUM(I56:M56)</f>
        <v>0</v>
      </c>
      <c r="O56" s="58"/>
      <c r="P56" s="57"/>
      <c r="Q56" s="57">
        <v>850</v>
      </c>
      <c r="R56" s="57"/>
      <c r="S56" s="55"/>
      <c r="T56" s="55" t="s">
        <v>243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244</v>
      </c>
      <c r="C57" s="47">
        <v>5754</v>
      </c>
      <c r="D57" s="46" t="s">
        <v>245</v>
      </c>
      <c r="E57" s="46" t="s">
        <v>246</v>
      </c>
      <c r="F57" s="38" t="s">
        <v>247</v>
      </c>
      <c r="G57" s="46" t="s">
        <v>105</v>
      </c>
      <c r="H57" s="48"/>
      <c r="I57" s="49"/>
      <c r="J57" s="49"/>
      <c r="K57" s="49">
        <v>3</v>
      </c>
      <c r="L57" s="49"/>
      <c r="M57" s="49"/>
      <c r="N57" s="49" t="str">
        <f>SUM(I57:M57)</f>
        <v>0</v>
      </c>
      <c r="O57" s="50"/>
      <c r="P57" s="49">
        <v>570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77</v>
      </c>
      <c r="C58" s="47">
        <v>92277</v>
      </c>
      <c r="D58" s="46" t="s">
        <v>249</v>
      </c>
      <c r="E58" s="46" t="s">
        <v>250</v>
      </c>
      <c r="F58" s="38" t="s">
        <v>61</v>
      </c>
      <c r="G58" s="46" t="s">
        <v>51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 t="s">
        <v>138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77</v>
      </c>
      <c r="C59" s="47">
        <v>2972</v>
      </c>
      <c r="D59" s="46" t="s">
        <v>251</v>
      </c>
      <c r="E59" s="46" t="s">
        <v>252</v>
      </c>
      <c r="F59" s="38" t="s">
        <v>253</v>
      </c>
      <c r="G59" s="46" t="s">
        <v>35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254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255</v>
      </c>
      <c r="C60" s="47">
        <v>5047</v>
      </c>
      <c r="D60" s="46" t="s">
        <v>256</v>
      </c>
      <c r="E60" s="46" t="s">
        <v>257</v>
      </c>
      <c r="F60" s="38" t="s">
        <v>173</v>
      </c>
      <c r="G60" s="46" t="s">
        <v>105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77</v>
      </c>
      <c r="C61" s="51">
        <v>94755</v>
      </c>
      <c r="D61" s="46" t="s">
        <v>259</v>
      </c>
      <c r="E61" s="46" t="s">
        <v>260</v>
      </c>
      <c r="F61" s="38" t="s">
        <v>173</v>
      </c>
      <c r="G61" s="46" t="s">
        <v>62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262</v>
      </c>
      <c r="C62" s="51">
        <v>6572</v>
      </c>
      <c r="D62" s="46" t="s">
        <v>263</v>
      </c>
      <c r="E62" s="46" t="s">
        <v>264</v>
      </c>
      <c r="F62" s="38" t="s">
        <v>95</v>
      </c>
      <c r="G62" s="46" t="s">
        <v>62</v>
      </c>
      <c r="H62" s="48"/>
      <c r="I62" s="49"/>
      <c r="J62" s="49"/>
      <c r="K62" s="49">
        <v>2</v>
      </c>
      <c r="L62" s="49"/>
      <c r="M62" s="49"/>
      <c r="N62" s="49" t="str">
        <f>SUM(I62:M62)</f>
        <v>0</v>
      </c>
      <c r="O62" s="50"/>
      <c r="P62" s="49">
        <v>380</v>
      </c>
      <c r="Q62" s="49"/>
      <c r="R62" s="49"/>
      <c r="S62" s="38" t="s">
        <v>106</v>
      </c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265</v>
      </c>
      <c r="C63" s="59">
        <v>80003</v>
      </c>
      <c r="D63" s="53" t="s">
        <v>266</v>
      </c>
      <c r="E63" s="53" t="s">
        <v>267</v>
      </c>
      <c r="F63" s="55" t="s">
        <v>268</v>
      </c>
      <c r="G63" s="53" t="s">
        <v>269</v>
      </c>
      <c r="H63" s="56"/>
      <c r="I63" s="57">
        <v>20</v>
      </c>
      <c r="J63" s="57"/>
      <c r="K63" s="57"/>
      <c r="L63" s="57"/>
      <c r="M63" s="57"/>
      <c r="N63" s="57" t="str">
        <f>SUM(I63:M63)</f>
        <v>0</v>
      </c>
      <c r="O63" s="58"/>
      <c r="P63" s="57"/>
      <c r="Q63" s="57">
        <v>1720</v>
      </c>
      <c r="R63" s="57"/>
      <c r="S63" s="55"/>
      <c r="T63" s="55" t="s">
        <v>270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265</v>
      </c>
      <c r="C64" s="59">
        <v>80003</v>
      </c>
      <c r="D64" s="53" t="s">
        <v>271</v>
      </c>
      <c r="E64" s="53" t="s">
        <v>272</v>
      </c>
      <c r="F64" s="55" t="s">
        <v>34</v>
      </c>
      <c r="G64" s="53" t="s">
        <v>269</v>
      </c>
      <c r="H64" s="56"/>
      <c r="I64" s="57">
        <v>80</v>
      </c>
      <c r="J64" s="57"/>
      <c r="K64" s="57"/>
      <c r="L64" s="57"/>
      <c r="M64" s="57"/>
      <c r="N64" s="57" t="str">
        <f>SUM(I64:M64)</f>
        <v>0</v>
      </c>
      <c r="O64" s="58"/>
      <c r="P64" s="57"/>
      <c r="Q64" s="57">
        <v>6880</v>
      </c>
      <c r="R64" s="57"/>
      <c r="S64" s="55"/>
      <c r="T64" s="55" t="s">
        <v>273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274</v>
      </c>
      <c r="C65" s="59">
        <v>2476</v>
      </c>
      <c r="D65" s="53" t="s">
        <v>275</v>
      </c>
      <c r="E65" s="53" t="s">
        <v>276</v>
      </c>
      <c r="F65" s="55" t="s">
        <v>34</v>
      </c>
      <c r="G65" s="53" t="s">
        <v>105</v>
      </c>
      <c r="H65" s="56"/>
      <c r="I65" s="57"/>
      <c r="J65" s="57"/>
      <c r="K65" s="57"/>
      <c r="L65" s="57">
        <v>2</v>
      </c>
      <c r="M65" s="57"/>
      <c r="N65" s="57" t="str">
        <f>SUM(I65:M65)</f>
        <v>0</v>
      </c>
      <c r="O65" s="58"/>
      <c r="P65" s="57"/>
      <c r="Q65" s="57">
        <v>370</v>
      </c>
      <c r="R65" s="57"/>
      <c r="S65" s="55"/>
      <c r="T65" s="55" t="s">
        <v>110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277</v>
      </c>
      <c r="C66" s="47">
        <v>5037</v>
      </c>
      <c r="D66" s="46" t="s">
        <v>278</v>
      </c>
      <c r="E66" s="46" t="s">
        <v>279</v>
      </c>
      <c r="F66" s="38" t="s">
        <v>280</v>
      </c>
      <c r="G66" s="46" t="s">
        <v>41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460</v>
      </c>
      <c r="Q66" s="49"/>
      <c r="R66" s="49"/>
      <c r="S66" s="38"/>
      <c r="T66" s="38" t="s">
        <v>281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282</v>
      </c>
      <c r="C67" s="59">
        <v>92394</v>
      </c>
      <c r="D67" s="53" t="s">
        <v>283</v>
      </c>
      <c r="E67" s="53" t="s">
        <v>284</v>
      </c>
      <c r="F67" s="55" t="s">
        <v>73</v>
      </c>
      <c r="G67" s="53" t="s">
        <v>41</v>
      </c>
      <c r="H67" s="56"/>
      <c r="I67" s="57"/>
      <c r="J67" s="57"/>
      <c r="K67" s="57"/>
      <c r="L67" s="57">
        <v>0</v>
      </c>
      <c r="M67" s="57"/>
      <c r="N67" s="57" t="str">
        <f>SUM(I67:M67)</f>
        <v>0</v>
      </c>
      <c r="O67" s="58"/>
      <c r="P67" s="57"/>
      <c r="Q67" s="57">
        <v>0</v>
      </c>
      <c r="R67" s="57"/>
      <c r="S67" s="55"/>
      <c r="T67" s="55" t="s">
        <v>285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286</v>
      </c>
      <c r="C68" s="59">
        <v>2741</v>
      </c>
      <c r="D68" s="53" t="s">
        <v>287</v>
      </c>
      <c r="E68" s="53" t="s">
        <v>288</v>
      </c>
      <c r="F68" s="55" t="s">
        <v>289</v>
      </c>
      <c r="G68" s="53" t="s">
        <v>51</v>
      </c>
      <c r="H68" s="56"/>
      <c r="I68" s="57"/>
      <c r="J68" s="57"/>
      <c r="K68" s="57"/>
      <c r="L68" s="57">
        <v>8</v>
      </c>
      <c r="M68" s="57"/>
      <c r="N68" s="57" t="str">
        <f>SUM(I68:M68)</f>
        <v>0</v>
      </c>
      <c r="O68" s="58"/>
      <c r="P68" s="57"/>
      <c r="Q68" s="57">
        <v>1240</v>
      </c>
      <c r="R68" s="57"/>
      <c r="S68" s="55"/>
      <c r="T68" s="55" t="s">
        <v>290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291</v>
      </c>
      <c r="C69" s="47">
        <v>1784</v>
      </c>
      <c r="D69" s="46" t="s">
        <v>292</v>
      </c>
      <c r="E69" s="46" t="s">
        <v>293</v>
      </c>
      <c r="F69" s="38" t="s">
        <v>203</v>
      </c>
      <c r="G69" s="46" t="s">
        <v>51</v>
      </c>
      <c r="H69" s="48"/>
      <c r="I69" s="49"/>
      <c r="J69" s="49">
        <v>5</v>
      </c>
      <c r="K69" s="49"/>
      <c r="L69" s="49"/>
      <c r="M69" s="49"/>
      <c r="N69" s="49" t="str">
        <f>SUM(I69:M69)</f>
        <v>0</v>
      </c>
      <c r="O69" s="50"/>
      <c r="P69" s="49">
        <v>1150</v>
      </c>
      <c r="Q69" s="49"/>
      <c r="R69" s="49"/>
      <c r="S69" s="38"/>
      <c r="T69" s="38" t="s">
        <v>101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