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<sst xmlns="http://schemas.openxmlformats.org/spreadsheetml/2006/main" uniqueCount="180">
  <si>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</si>
  <si>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</si>
  <si>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</si>
  <si>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</si>
  <si>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</si>
  <si>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</si>
  <si>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</si>
  <si>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</si>
  <si>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</si>
  <si>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</si>
  <si>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</si>
  <si>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</si>
  <si>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</si>
  <si>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</si>
  <si>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</si>
  <si>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</si>
  <si>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</si>
  <si>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</si>
  <si>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</si>
  <si>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</si>
  <si>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</si>
  <si>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</si>
  <si>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</si>
  <si>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</si>
  <si>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</si>
  <si>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</si>
  <si>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</si>
  <si>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</si>
  <si>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</si>
  <si>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</si>
  <si>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</si>
  <si>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Клиент№4843</t>
  </si>
  <si>
    <t>СПб, ул. Большая Пушкарская, д. 46</t>
  </si>
  <si>
    <t>кв 18, 5-й этаж. 8-921-791-20-07</t>
  </si>
  <si>
    <t>с 14 до 18 озвон</t>
  </si>
  <si>
    <t>Надирбек</t>
  </si>
  <si>
    <t>Водономика</t>
  </si>
  <si>
    <t>г. Коммунар, ул. Кобраловская д. 16</t>
  </si>
  <si>
    <t>8-900-994-16-30</t>
  </si>
  <si>
    <t>до 18 созвон</t>
  </si>
  <si>
    <t>Тимур</t>
  </si>
  <si>
    <t>2 бут в залог, 2 бут в зачет</t>
  </si>
  <si>
    <t xml:space="preserve">1 - ЧЕК (1-й раз)
 </t>
  </si>
  <si>
    <t>Карандей Кристина Альфредовна</t>
  </si>
  <si>
    <t>СПб, ул. Хошимина, д. 6к1</t>
  </si>
  <si>
    <t>кв. 4,  8-981-884-91-74, 8-981-975-80-71</t>
  </si>
  <si>
    <t>до 15 созвон</t>
  </si>
  <si>
    <t>звонить на первый номер</t>
  </si>
  <si>
    <t>Водоносов</t>
  </si>
  <si>
    <t>СПб, ул. Ольги Берггольц, д. 26/21</t>
  </si>
  <si>
    <t>кв. 4, подъезд со двора, 1-я парадная, код 1649В, 8-981-823-14-78</t>
  </si>
  <si>
    <t>с 12 до 16 созвон</t>
  </si>
  <si>
    <t>Фахри</t>
  </si>
  <si>
    <t>строго в этот промежуток! созвон - домофон не работает</t>
  </si>
  <si>
    <t>Клиент№1285</t>
  </si>
  <si>
    <t>СПб, ул. Асафьева д. 2к2</t>
  </si>
  <si>
    <t>кв. 28, 8-904-634-04-87</t>
  </si>
  <si>
    <t>до 13 созвон!</t>
  </si>
  <si>
    <t>созвон если не успеваете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</si>
  <si>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</si>
  <si>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</si>
  <si>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</si>
  <si>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10 до 18</t>
  </si>
  <si>
    <t xml:space="preserve">4 - Вода Plesca 12.5л
 </t>
  </si>
  <si>
    <t>г. Пушкин, СПб, ул. Средняя д. 6</t>
  </si>
  <si>
    <t>кв 5, 1 эт, 8-960-232-95-07, 8-965-002-84-60</t>
  </si>
  <si>
    <t>до 15</t>
  </si>
  <si>
    <t>Загудоева Ольга Юрьевна</t>
  </si>
  <si>
    <t>СПб, Лыжный переулок д. 2</t>
  </si>
  <si>
    <t>кв. 502, 8-981-192-78-60, 8-921-954-05-86</t>
  </si>
  <si>
    <t>с 13 до 18 созвон</t>
  </si>
  <si>
    <t>Клиент№2750</t>
  </si>
  <si>
    <t>СПб, ул. Курляндская д. 22/24</t>
  </si>
  <si>
    <t>кв 50, 5-й этаж, 8-953-349-60-65</t>
  </si>
  <si>
    <t>с 10 до 12</t>
  </si>
  <si>
    <t>г. Колпино, ул. Веры Слуцкой д. 3</t>
  </si>
  <si>
    <t>СНТ Ижорский массив-1, 8-911-172-79-96, 8-951-688-96-57, 8-931-960-02-03</t>
  </si>
  <si>
    <t>8-951-688-96-57(остальные номера за границей сейчас)</t>
  </si>
  <si>
    <t>Клиент№5686</t>
  </si>
  <si>
    <t>СПБ,Пушкинский р-он, Шушары, Славянка, ул. Ростовская, д. 19/3</t>
  </si>
  <si>
    <t>кв. 20, 8-921-657-89-79</t>
  </si>
  <si>
    <t>с 10 до 15</t>
  </si>
  <si>
    <t>КАК МОЖНО РАНЬШЕ!!!!</t>
  </si>
  <si>
    <t>СПб, набережная канала Грибоедова, д. 66</t>
  </si>
  <si>
    <t>кв. 21, 8-931-257-07-70, код на воротах #1703</t>
  </si>
  <si>
    <t>до 12</t>
  </si>
  <si>
    <t>поселок Шушары, СПб, ул. Галицкая д. 3</t>
  </si>
  <si>
    <t>кв. 15, 5-й этаж без лифта, 8-911-915-78-81, 8-981-942-45-79</t>
  </si>
  <si>
    <t>домофон не работает</t>
  </si>
  <si>
    <t>Клиент№5264</t>
  </si>
  <si>
    <t>СПб, Набережная реки Мойки, д. 45</t>
  </si>
  <si>
    <t>главный штаб, эрмитаж, 8-921-550-15-75</t>
  </si>
  <si>
    <t>с 13 до 17 созвон  для пропуска!</t>
  </si>
  <si>
    <t>с 13! СОЗВОН в 11 для пропуска</t>
  </si>
  <si>
    <t>Разовый</t>
  </si>
  <si>
    <t>СПб, Гаккелевская ул. д. 27</t>
  </si>
  <si>
    <t>кв. 105, 8-921-788-68-30</t>
  </si>
  <si>
    <t xml:space="preserve">1 - ЧЕК (1-й раз)
 4 - Бутыль 19 литров с ручкой
 12 - Пробка для бутылей 19 литров
 1 - Помпа СТАНДАРТ
 </t>
  </si>
  <si>
    <t>от JAD? 300h доставка</t>
  </si>
  <si>
    <t>Клиент№4650</t>
  </si>
  <si>
    <t>СПб, Кировский район, ул. Новостроек, д. 35</t>
  </si>
  <si>
    <t>кв. 11 ,3-й эт  8-962-696-56-26, 8-965-066-36-28</t>
  </si>
  <si>
    <t>до 12 созвон</t>
  </si>
  <si>
    <t>8-967-532-49-29</t>
  </si>
  <si>
    <t>Клиент№5120</t>
  </si>
  <si>
    <t>СПб, г. Пушкин, Пушкинская ул. д. 8</t>
  </si>
  <si>
    <t>кв. 16, 2й этаж, 8-911-010-64-75</t>
  </si>
  <si>
    <t>с 10 до 15 созвон</t>
  </si>
  <si>
    <t>созвон если не успеваете,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</si>
  <si>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</si>
  <si>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</si>
  <si>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</si>
  <si>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12 до 17</t>
  </si>
  <si>
    <t>с 11 работают! окна !!!!8-921-580-11-09. забирать пустую тару</t>
  </si>
  <si>
    <t>ООО Сфера - женский клуб</t>
  </si>
  <si>
    <t>г. Пушкин, СПб, ул. Архитектора  Данини д. 1/19</t>
  </si>
  <si>
    <t>пом. 14,  8-921-404-48-64</t>
  </si>
  <si>
    <t>с 13 до 18 созвон!!</t>
  </si>
  <si>
    <t xml:space="preserve">1 - Кулер для воды LESOTO 36 TD white
 </t>
  </si>
  <si>
    <t>созвон за час,чтобы успели подойти, договор аренды, КУЛЕР НАСТОЛЬНЫЙ в б/п аренду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</si>
  <si>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</si>
  <si>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</si>
  <si>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</si>
  <si>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до 13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</si>
  <si>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</si>
  <si>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</si>
  <si>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с 10 до 17</t>
  </si>
  <si>
    <t xml:space="preserve">1 - ЧЕК (всегда)
 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</si>
  <si>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</si>
  <si>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</si>
  <si>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</si>
  <si>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100 - Стаканчики для питьевой воды
 150 - Чашка кофейная пластиковая
 </t>
  </si>
  <si>
    <t>8-981-860-48-04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</si>
  <si>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</si>
  <si>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</si>
  <si>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</si>
  <si>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.Поставка №2 (6 из 6), НА ВСЕ ПОСТАВКИ ДЕЛАТЬ ДОКИ. акт приема-передачи в этот раз (доки на 6 бут подписали в прошлый раз)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</si>
  <si>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</si>
  <si>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</si>
  <si>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</si>
  <si>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 №1170</t>
  </si>
  <si>
    <t>СПб, Коломяжский пр. д. 20</t>
  </si>
  <si>
    <t>кв. 51, 8-950-004-16-69</t>
  </si>
  <si>
    <t>БУТЫЛИ ЧИСТЫЕ И АККУРАТНЫЕ !!! .Проверить чтобы не было мусора в бутылях</t>
  </si>
  <si>
    <t>СПБ, проспект Стачек д. 105</t>
  </si>
  <si>
    <t>К2, кв. 210,8 этаж,  8-999-514-82-69</t>
  </si>
  <si>
    <t>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</si>
  <si>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СПб, Кондратьевский пр. д. 3</t>
  </si>
  <si>
    <t>8-921-957-14-03</t>
  </si>
  <si>
    <t>созвон  8-921-957-14-01, проверять кол-во бут в месяц</t>
  </si>
  <si>
    <t>Центр Детского Технического Творчества</t>
  </si>
  <si>
    <t>СПб, ул. 6-я Советская, д. 3</t>
  </si>
  <si>
    <t>8-950-005-13-03, 8-904-332-55-25</t>
  </si>
  <si>
    <t>с 11 до 15</t>
  </si>
  <si>
    <t>с 11! не раньше. БЕЗ ПОДПИСИ И ПЕЧАТИ НЕ ОТГРУЖАТЬ, всегда подписывать акт. с 11!! Тендр, доки старого образца, в Торг-12 Контракт №0372200054017000041   бутыли чистые !!!!! ПОСТАВКА №16 (300бут из 300).</t>
  </si>
  <si>
    <t>Постер-Принт</t>
  </si>
  <si>
    <t>г. Колпино, СПб, ул. Северная, д. 14</t>
  </si>
  <si>
    <t>8-981-777-38-98 Виктор</t>
  </si>
  <si>
    <t>до 14 созвон</t>
  </si>
  <si>
    <t>ПОСТАВКУ МОЖНО ДЕЛИТЬ, (работают без выходных)</t>
  </si>
  <si>
    <t>Клиент№5518</t>
  </si>
  <si>
    <t>г. Павловск, СПб, ул. Просвещения, д. 3</t>
  </si>
  <si>
    <t>Дворец Детского Творчества Павловский, ауд 31, 3-й этаж, 8-929-565-11-00</t>
  </si>
  <si>
    <t>с 12 до 13 созвон</t>
  </si>
  <si>
    <t>СОЗВОН ЕСЛИ НЕ УСПЕВАЕТЕ (клиент трудный), 32 аудитория, , звонить на тел 8-911-234-40-22.</t>
  </si>
  <si>
    <t>СПб, Ленинский пр., д. 140</t>
  </si>
  <si>
    <t>БЦ Загородный Дом, 2-й этаж, секция 229-230, 409-42-58</t>
  </si>
  <si>
    <t>с 11 до 19</t>
  </si>
  <si>
    <t xml:space="preserve">100 - Пластиковые стаканчики
 1 - ЧЕК (всегда)
 </t>
  </si>
  <si>
    <t>с 11!</t>
  </si>
  <si>
    <t>поселок Тельмана, Онежская улица, д. 1</t>
  </si>
  <si>
    <t>кв. 130, 13-й этаж, 8-921-357-63-10</t>
  </si>
  <si>
    <t>до 18</t>
  </si>
  <si>
    <t>г. Пушкин, СПб, ул. Архитектора Данини, д. 5</t>
  </si>
  <si>
    <t>кв. 1013, 8-911-997-33-22</t>
  </si>
  <si>
    <t>Если не успеваете позвонить за час и вежливо сказать когда приедете.</t>
  </si>
  <si>
    <t>Клиент №5778</t>
  </si>
  <si>
    <t>СПб, ул. 1-ая Утиная д. 28</t>
  </si>
  <si>
    <t>кв. 269, 8-965-000-03-37  Александр</t>
  </si>
  <si>
    <t>143р - оплата бонусами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</si>
</sst>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4" sqref="A3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4843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440</v>
      </c>
      <c r="Q6" s="49"/>
      <c r="R6" s="49">
        <v>40</v>
      </c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60028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 t="s">
        <v>41</v>
      </c>
      <c r="P7" s="49">
        <v>600</v>
      </c>
      <c r="Q7" s="49"/>
      <c r="R7" s="49"/>
      <c r="S7" s="38" t="s">
        <v>42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4127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93964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>
        <v>4</v>
      </c>
      <c r="J9" s="49"/>
      <c r="K9" s="49"/>
      <c r="L9" s="49"/>
      <c r="M9" s="49"/>
      <c r="N9" s="49" t="str">
        <f>SUM(I9:M9)</f>
        <v>0</v>
      </c>
      <c r="O9" s="50"/>
      <c r="P9" s="49">
        <v>840</v>
      </c>
      <c r="Q9" s="49"/>
      <c r="R9" s="49">
        <v>40</v>
      </c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1285</v>
      </c>
      <c r="D10" s="46" t="s">
        <v>55</v>
      </c>
      <c r="E10" s="46" t="s">
        <v>56</v>
      </c>
      <c r="F10" s="38" t="s">
        <v>57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59</v>
      </c>
      <c r="C11" s="61">
        <v>1785</v>
      </c>
      <c r="D11" s="60" t="s">
        <v>60</v>
      </c>
      <c r="E11" s="60" t="s">
        <v>61</v>
      </c>
      <c r="F11" s="62" t="s">
        <v>62</v>
      </c>
      <c r="G11" s="60" t="s">
        <v>35</v>
      </c>
      <c r="H11" s="63"/>
      <c r="I11" s="64"/>
      <c r="J11" s="64"/>
      <c r="K11" s="64"/>
      <c r="L11" s="64"/>
      <c r="M11" s="64">
        <v>4</v>
      </c>
      <c r="N11" s="64" t="str">
        <f>SUM(I11:M11)</f>
        <v>0</v>
      </c>
      <c r="O11" s="65"/>
      <c r="P11" s="64"/>
      <c r="Q11" s="64">
        <v>520</v>
      </c>
      <c r="R11" s="64"/>
      <c r="S11" s="62" t="s">
        <v>63</v>
      </c>
      <c r="T11" s="62"/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48</v>
      </c>
      <c r="C12" s="47">
        <v>1993</v>
      </c>
      <c r="D12" s="46" t="s">
        <v>64</v>
      </c>
      <c r="E12" s="46" t="s">
        <v>65</v>
      </c>
      <c r="F12" s="38" t="s">
        <v>66</v>
      </c>
      <c r="G12" s="46" t="s">
        <v>40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1300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3887</v>
      </c>
      <c r="D13" s="46" t="s">
        <v>68</v>
      </c>
      <c r="E13" s="46" t="s">
        <v>69</v>
      </c>
      <c r="F13" s="38" t="s">
        <v>70</v>
      </c>
      <c r="G13" s="46" t="s">
        <v>35</v>
      </c>
      <c r="H13" s="48"/>
      <c r="I13" s="49">
        <v>4</v>
      </c>
      <c r="J13" s="49"/>
      <c r="K13" s="49"/>
      <c r="L13" s="49"/>
      <c r="M13" s="49"/>
      <c r="N13" s="49" t="str">
        <f>SUM(I13:M13)</f>
        <v>0</v>
      </c>
      <c r="O13" s="50"/>
      <c r="P13" s="49">
        <v>820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2750</v>
      </c>
      <c r="D14" s="46" t="s">
        <v>72</v>
      </c>
      <c r="E14" s="46" t="s">
        <v>73</v>
      </c>
      <c r="F14" s="38" t="s">
        <v>74</v>
      </c>
      <c r="G14" s="46" t="s">
        <v>52</v>
      </c>
      <c r="H14" s="48"/>
      <c r="I14" s="49">
        <v>5</v>
      </c>
      <c r="J14" s="49"/>
      <c r="K14" s="49"/>
      <c r="L14" s="49"/>
      <c r="M14" s="49"/>
      <c r="N14" s="49" t="str">
        <f>SUM(I14:M14)</f>
        <v>0</v>
      </c>
      <c r="O14" s="50"/>
      <c r="P14" s="49">
        <v>1050</v>
      </c>
      <c r="Q14" s="49"/>
      <c r="R14" s="49">
        <v>100</v>
      </c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48</v>
      </c>
      <c r="C15" s="47">
        <v>1093</v>
      </c>
      <c r="D15" s="46" t="s">
        <v>75</v>
      </c>
      <c r="E15" s="46" t="s">
        <v>76</v>
      </c>
      <c r="F15" s="38" t="s">
        <v>66</v>
      </c>
      <c r="G15" s="46" t="s">
        <v>52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1150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5686</v>
      </c>
      <c r="D16" s="46" t="s">
        <v>79</v>
      </c>
      <c r="E16" s="46" t="s">
        <v>80</v>
      </c>
      <c r="F16" s="38" t="s">
        <v>81</v>
      </c>
      <c r="G16" s="46" t="s">
        <v>40</v>
      </c>
      <c r="H16" s="48"/>
      <c r="I16" s="49">
        <v>1</v>
      </c>
      <c r="J16" s="49"/>
      <c r="K16" s="49"/>
      <c r="L16" s="49"/>
      <c r="M16" s="49"/>
      <c r="N16" s="49" t="str">
        <f>SUM(I16:M16)</f>
        <v>0</v>
      </c>
      <c r="O16" s="50"/>
      <c r="P16" s="49">
        <v>280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48</v>
      </c>
      <c r="C17" s="47">
        <v>3761</v>
      </c>
      <c r="D17" s="46" t="s">
        <v>83</v>
      </c>
      <c r="E17" s="46" t="s">
        <v>84</v>
      </c>
      <c r="F17" s="38" t="s">
        <v>85</v>
      </c>
      <c r="G17" s="46" t="s">
        <v>52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525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48</v>
      </c>
      <c r="C18" s="47">
        <v>3608</v>
      </c>
      <c r="D18" s="46" t="s">
        <v>86</v>
      </c>
      <c r="E18" s="46" t="s">
        <v>87</v>
      </c>
      <c r="F18" s="38" t="s">
        <v>46</v>
      </c>
      <c r="G18" s="46" t="s">
        <v>40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390</v>
      </c>
      <c r="Q18" s="49"/>
      <c r="R18" s="49">
        <v>40</v>
      </c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89</v>
      </c>
      <c r="C19" s="54">
        <v>5264</v>
      </c>
      <c r="D19" s="53" t="s">
        <v>90</v>
      </c>
      <c r="E19" s="53" t="s">
        <v>91</v>
      </c>
      <c r="F19" s="55" t="s">
        <v>92</v>
      </c>
      <c r="G19" s="53" t="s">
        <v>35</v>
      </c>
      <c r="H19" s="56"/>
      <c r="I19" s="57"/>
      <c r="J19" s="57"/>
      <c r="K19" s="57">
        <v>4</v>
      </c>
      <c r="L19" s="57"/>
      <c r="M19" s="57"/>
      <c r="N19" s="57" t="str">
        <f>SUM(I19:M19)</f>
        <v>0</v>
      </c>
      <c r="O19" s="58"/>
      <c r="P19" s="57">
        <v>680</v>
      </c>
      <c r="Q19" s="57"/>
      <c r="R19" s="57"/>
      <c r="S19" s="55"/>
      <c r="T19" s="55" t="s">
        <v>93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/>
      <c r="D20" s="46" t="s">
        <v>95</v>
      </c>
      <c r="E20" s="46" t="s">
        <v>96</v>
      </c>
      <c r="F20" s="38" t="s">
        <v>46</v>
      </c>
      <c r="G20" s="46" t="s">
        <v>35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>
        <v>2140</v>
      </c>
      <c r="Q20" s="49"/>
      <c r="R20" s="49"/>
      <c r="S20" s="38" t="s">
        <v>97</v>
      </c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4650</v>
      </c>
      <c r="D21" s="46" t="s">
        <v>100</v>
      </c>
      <c r="E21" s="46" t="s">
        <v>101</v>
      </c>
      <c r="F21" s="38" t="s">
        <v>102</v>
      </c>
      <c r="G21" s="46" t="s">
        <v>40</v>
      </c>
      <c r="H21" s="48"/>
      <c r="I21" s="49"/>
      <c r="J21" s="49"/>
      <c r="K21" s="49">
        <v>5</v>
      </c>
      <c r="L21" s="49"/>
      <c r="M21" s="49"/>
      <c r="N21" s="49" t="str">
        <f>SUM(I21:M21)</f>
        <v>0</v>
      </c>
      <c r="O21" s="50"/>
      <c r="P21" s="49">
        <v>825</v>
      </c>
      <c r="Q21" s="49"/>
      <c r="R21" s="49">
        <v>50</v>
      </c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104</v>
      </c>
      <c r="C22" s="47">
        <v>5120</v>
      </c>
      <c r="D22" s="46" t="s">
        <v>105</v>
      </c>
      <c r="E22" s="46" t="s">
        <v>106</v>
      </c>
      <c r="F22" s="38" t="s">
        <v>107</v>
      </c>
      <c r="G22" s="46" t="s">
        <v>40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47">
        <v>4537</v>
      </c>
      <c r="D23" s="46" t="s">
        <v>110</v>
      </c>
      <c r="E23" s="46" t="s">
        <v>111</v>
      </c>
      <c r="F23" s="38" t="s">
        <v>112</v>
      </c>
      <c r="G23" s="46" t="s">
        <v>40</v>
      </c>
      <c r="H23" s="48"/>
      <c r="I23" s="49"/>
      <c r="J23" s="49"/>
      <c r="K23" s="49">
        <v>1</v>
      </c>
      <c r="L23" s="49"/>
      <c r="M23" s="49"/>
      <c r="N23" s="49" t="str">
        <f>SUM(I23:M23)</f>
        <v>0</v>
      </c>
      <c r="O23" s="50"/>
      <c r="P23" s="49">
        <v>220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>
        <v>201</v>
      </c>
      <c r="D24" s="46" t="s">
        <v>115</v>
      </c>
      <c r="E24" s="46" t="s">
        <v>116</v>
      </c>
      <c r="F24" s="38" t="s">
        <v>117</v>
      </c>
      <c r="G24" s="46" t="s">
        <v>40</v>
      </c>
      <c r="H24" s="48"/>
      <c r="I24" s="49"/>
      <c r="J24" s="49">
        <v>6</v>
      </c>
      <c r="K24" s="49"/>
      <c r="L24" s="49"/>
      <c r="M24" s="49"/>
      <c r="N24" s="49" t="str">
        <f>SUM(I24:M24)</f>
        <v>0</v>
      </c>
      <c r="O24" s="50"/>
      <c r="P24" s="49">
        <v>3550</v>
      </c>
      <c r="Q24" s="49"/>
      <c r="R24" s="49"/>
      <c r="S24" s="38" t="s">
        <v>118</v>
      </c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120</v>
      </c>
      <c r="C25" s="47">
        <v>5055</v>
      </c>
      <c r="D25" s="46" t="s">
        <v>121</v>
      </c>
      <c r="E25" s="46" t="s">
        <v>122</v>
      </c>
      <c r="F25" s="38" t="s">
        <v>123</v>
      </c>
      <c r="G25" s="46" t="s">
        <v>35</v>
      </c>
      <c r="H25" s="48"/>
      <c r="I25" s="49">
        <v>4</v>
      </c>
      <c r="J25" s="49"/>
      <c r="K25" s="49"/>
      <c r="L25" s="49"/>
      <c r="M25" s="49"/>
      <c r="N25" s="49" t="str">
        <f>SUM(I25:M25)</f>
        <v>0</v>
      </c>
      <c r="O25" s="50"/>
      <c r="P25" s="49">
        <v>840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48</v>
      </c>
      <c r="C26" s="47">
        <v>2689</v>
      </c>
      <c r="D26" s="46" t="s">
        <v>124</v>
      </c>
      <c r="E26" s="46" t="s">
        <v>125</v>
      </c>
      <c r="F26" s="38" t="s">
        <v>126</v>
      </c>
      <c r="G26" s="46" t="s">
        <v>40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510</v>
      </c>
      <c r="Q26" s="49"/>
      <c r="R26" s="49"/>
      <c r="S26" s="38" t="s">
        <v>127</v>
      </c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128</v>
      </c>
      <c r="C27" s="47">
        <v>3952</v>
      </c>
      <c r="D27" s="46" t="s">
        <v>129</v>
      </c>
      <c r="E27" s="46" t="s">
        <v>130</v>
      </c>
      <c r="F27" s="38" t="s">
        <v>66</v>
      </c>
      <c r="G27" s="46" t="s">
        <v>40</v>
      </c>
      <c r="H27" s="48"/>
      <c r="I27" s="49"/>
      <c r="J27" s="49"/>
      <c r="K27" s="49">
        <v>5</v>
      </c>
      <c r="L27" s="49"/>
      <c r="M27" s="49"/>
      <c r="N27" s="49" t="str">
        <f>SUM(I27:M27)</f>
        <v>0</v>
      </c>
      <c r="O27" s="50"/>
      <c r="P27" s="49">
        <v>1250</v>
      </c>
      <c r="Q27" s="49"/>
      <c r="R27" s="49"/>
      <c r="S27" s="38" t="s">
        <v>131</v>
      </c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6">
        <v>23</v>
      </c>
      <c r="B28" s="67" t="s">
        <v>133</v>
      </c>
      <c r="C28" s="68">
        <v>2892</v>
      </c>
      <c r="D28" s="67" t="s">
        <v>134</v>
      </c>
      <c r="E28" s="67" t="s">
        <v>135</v>
      </c>
      <c r="F28" s="69" t="s">
        <v>66</v>
      </c>
      <c r="G28" s="67" t="s">
        <v>35</v>
      </c>
      <c r="H28" s="70"/>
      <c r="I28" s="71"/>
      <c r="J28" s="71"/>
      <c r="K28" s="71"/>
      <c r="L28" s="71">
        <v>3</v>
      </c>
      <c r="M28" s="71"/>
      <c r="N28" s="71" t="str">
        <f>SUM(I28:M28)</f>
        <v>0</v>
      </c>
      <c r="O28" s="72"/>
      <c r="P28" s="71"/>
      <c r="Q28" s="71"/>
      <c r="R28" s="71"/>
      <c r="S28" s="69"/>
      <c r="T28" s="69" t="s">
        <v>136</v>
      </c>
      <c r="U28" s="6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48</v>
      </c>
      <c r="C29" s="47">
        <v>4692</v>
      </c>
      <c r="D29" s="46" t="s">
        <v>137</v>
      </c>
      <c r="E29" s="46" t="s">
        <v>138</v>
      </c>
      <c r="F29" s="38" t="s">
        <v>66</v>
      </c>
      <c r="G29" s="46" t="s">
        <v>40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140</v>
      </c>
      <c r="C30" s="47">
        <v>1170</v>
      </c>
      <c r="D30" s="46" t="s">
        <v>141</v>
      </c>
      <c r="E30" s="46" t="s">
        <v>142</v>
      </c>
      <c r="F30" s="38" t="s">
        <v>46</v>
      </c>
      <c r="G30" s="46" t="s">
        <v>35</v>
      </c>
      <c r="H30" s="48"/>
      <c r="I30" s="49">
        <v>1</v>
      </c>
      <c r="J30" s="49">
        <v>1</v>
      </c>
      <c r="K30" s="49"/>
      <c r="L30" s="49"/>
      <c r="M30" s="49"/>
      <c r="N30" s="49" t="str">
        <f>SUM(I30:M30)</f>
        <v>0</v>
      </c>
      <c r="O30" s="50"/>
      <c r="P30" s="49">
        <v>405</v>
      </c>
      <c r="Q30" s="49"/>
      <c r="R30" s="49"/>
      <c r="S30" s="38"/>
      <c r="T30" s="38" t="s">
        <v>143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48</v>
      </c>
      <c r="C31" s="47">
        <v>93550</v>
      </c>
      <c r="D31" s="46" t="s">
        <v>144</v>
      </c>
      <c r="E31" s="46" t="s">
        <v>145</v>
      </c>
      <c r="F31" s="38" t="s">
        <v>123</v>
      </c>
      <c r="G31" s="46" t="s">
        <v>40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48</v>
      </c>
      <c r="C32" s="47">
        <v>3068</v>
      </c>
      <c r="D32" s="46" t="s">
        <v>147</v>
      </c>
      <c r="E32" s="46" t="s">
        <v>148</v>
      </c>
      <c r="F32" s="38" t="s">
        <v>107</v>
      </c>
      <c r="G32" s="46" t="s">
        <v>35</v>
      </c>
      <c r="H32" s="48"/>
      <c r="I32" s="49"/>
      <c r="J32" s="49"/>
      <c r="K32" s="49"/>
      <c r="L32" s="49">
        <v>8</v>
      </c>
      <c r="M32" s="49"/>
      <c r="N32" s="49" t="str">
        <f>SUM(I32:M32)</f>
        <v>0</v>
      </c>
      <c r="O32" s="50"/>
      <c r="P32" s="49">
        <v>1160</v>
      </c>
      <c r="Q32" s="49"/>
      <c r="R32" s="49"/>
      <c r="S32" s="38"/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6">
        <v>28</v>
      </c>
      <c r="B33" s="67" t="s">
        <v>150</v>
      </c>
      <c r="C33" s="68">
        <v>500052</v>
      </c>
      <c r="D33" s="67" t="s">
        <v>151</v>
      </c>
      <c r="E33" s="67" t="s">
        <v>152</v>
      </c>
      <c r="F33" s="69" t="s">
        <v>153</v>
      </c>
      <c r="G33" s="67" t="s">
        <v>52</v>
      </c>
      <c r="H33" s="70"/>
      <c r="I33" s="71">
        <v>10</v>
      </c>
      <c r="J33" s="71"/>
      <c r="K33" s="71"/>
      <c r="L33" s="71"/>
      <c r="M33" s="71"/>
      <c r="N33" s="71" t="str">
        <f>SUM(I33:M33)</f>
        <v>0</v>
      </c>
      <c r="O33" s="72"/>
      <c r="P33" s="71"/>
      <c r="Q33" s="71">
        <v>980</v>
      </c>
      <c r="R33" s="71"/>
      <c r="S33" s="69"/>
      <c r="T33" s="69" t="s">
        <v>154</v>
      </c>
      <c r="U33" s="69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6">
        <v>29</v>
      </c>
      <c r="B34" s="67" t="s">
        <v>155</v>
      </c>
      <c r="C34" s="68">
        <v>2888</v>
      </c>
      <c r="D34" s="67" t="s">
        <v>156</v>
      </c>
      <c r="E34" s="67" t="s">
        <v>157</v>
      </c>
      <c r="F34" s="69" t="s">
        <v>158</v>
      </c>
      <c r="G34" s="67" t="s">
        <v>52</v>
      </c>
      <c r="H34" s="70"/>
      <c r="I34" s="71"/>
      <c r="J34" s="71"/>
      <c r="K34" s="71">
        <v>70</v>
      </c>
      <c r="L34" s="71"/>
      <c r="M34" s="71"/>
      <c r="N34" s="71" t="str">
        <f>SUM(I34:M34)</f>
        <v>0</v>
      </c>
      <c r="O34" s="72"/>
      <c r="P34" s="71"/>
      <c r="Q34" s="71">
        <v>7700</v>
      </c>
      <c r="R34" s="71">
        <v>0</v>
      </c>
      <c r="S34" s="69"/>
      <c r="T34" s="69" t="s">
        <v>159</v>
      </c>
      <c r="U34" s="69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160</v>
      </c>
      <c r="C35" s="47">
        <v>5518</v>
      </c>
      <c r="D35" s="46" t="s">
        <v>161</v>
      </c>
      <c r="E35" s="46" t="s">
        <v>162</v>
      </c>
      <c r="F35" s="38" t="s">
        <v>163</v>
      </c>
      <c r="G35" s="46" t="s">
        <v>40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420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48</v>
      </c>
      <c r="C36" s="47">
        <v>2459</v>
      </c>
      <c r="D36" s="46" t="s">
        <v>165</v>
      </c>
      <c r="E36" s="46" t="s">
        <v>166</v>
      </c>
      <c r="F36" s="38" t="s">
        <v>167</v>
      </c>
      <c r="G36" s="46" t="s">
        <v>40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450</v>
      </c>
      <c r="Q36" s="49"/>
      <c r="R36" s="49"/>
      <c r="S36" s="38" t="s">
        <v>168</v>
      </c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48</v>
      </c>
      <c r="C37" s="47">
        <v>3148</v>
      </c>
      <c r="D37" s="46" t="s">
        <v>170</v>
      </c>
      <c r="E37" s="46" t="s">
        <v>171</v>
      </c>
      <c r="F37" s="38" t="s">
        <v>172</v>
      </c>
      <c r="G37" s="46" t="s">
        <v>52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48</v>
      </c>
      <c r="C38" s="47">
        <v>92915</v>
      </c>
      <c r="D38" s="46" t="s">
        <v>173</v>
      </c>
      <c r="E38" s="46" t="s">
        <v>174</v>
      </c>
      <c r="F38" s="38" t="s">
        <v>123</v>
      </c>
      <c r="G38" s="46" t="s">
        <v>40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640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47">
        <v>5778</v>
      </c>
      <c r="D39" s="46" t="s">
        <v>177</v>
      </c>
      <c r="E39" s="46" t="s">
        <v>178</v>
      </c>
      <c r="F39" s="38" t="s">
        <v>66</v>
      </c>
      <c r="G39" s="46" t="s">
        <v>35</v>
      </c>
      <c r="H39" s="48"/>
      <c r="I39" s="49"/>
      <c r="J39" s="49">
        <v>4</v>
      </c>
      <c r="K39" s="49"/>
      <c r="L39" s="49"/>
      <c r="M39" s="49"/>
      <c r="N39" s="49" t="str">
        <f>SUM(I39:M39)</f>
        <v>0</v>
      </c>
      <c r="O39" s="50"/>
      <c r="P39" s="49">
        <v>657</v>
      </c>
      <c r="Q39" s="49"/>
      <c r="R39" s="49"/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