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<sst xmlns="http://schemas.openxmlformats.org/spreadsheetml/2006/main" uniqueCount="405">
  <si>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</si>
  <si>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</si>
  <si>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</si>
  <si>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</si>
  <si>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</si>
  <si>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</si>
  <si>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</si>
  <si>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</si>
  <si>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</si>
  <si>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</si>
  <si>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</si>
  <si>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</si>
  <si>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</si>
  <si>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</si>
  <si>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</si>
  <si>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</si>
  <si>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</si>
  <si>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</si>
  <si>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</si>
  <si>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</si>
  <si>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</si>
  <si>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</si>
  <si>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</si>
  <si>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</si>
  <si>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</si>
  <si>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</si>
  <si>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</si>
  <si>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</si>
  <si>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</si>
  <si>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</si>
  <si>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</si>
  <si>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БИГ2</t>
  </si>
  <si>
    <t>Железноводская ул., д.3, к.1</t>
  </si>
  <si>
    <t>офис 400, 703-03-77</t>
  </si>
  <si>
    <t>10:00-13:00</t>
  </si>
  <si>
    <t>Надирбек</t>
  </si>
  <si>
    <t>NaN</t>
  </si>
  <si>
    <t>Поставка №14 (56 из 100)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</si>
  <si>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</si>
  <si>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</si>
  <si>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</si>
  <si>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</si>
  <si>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</si>
  <si>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созвон - объяснят как найти, всегда высылать счет на почту с печатью kalnik@argus-group.ru</t>
  </si>
  <si>
    <t>СПб, Торфяная дорога, д.17</t>
  </si>
  <si>
    <t>лит.А, 8- 906-242-16-40</t>
  </si>
  <si>
    <t>ТК Самсон Водоносов</t>
  </si>
  <si>
    <t>Кронштадт, СПб, Южная Кронштадтская дорога, д. 16</t>
  </si>
  <si>
    <t>нефтебаза, 8-921-095-70-62, 8-921-383-79-07</t>
  </si>
  <si>
    <t>10:00-17:00</t>
  </si>
  <si>
    <t xml:space="preserve">1 - Помпа СТАНДАРТ
 </t>
  </si>
  <si>
    <t>Водоносов</t>
  </si>
  <si>
    <t>Кронштадт, СПб, Южная Кронштадтская дорога, д. 2</t>
  </si>
  <si>
    <t>Ориентир Самсон звоните встретят 8-921-596-61-14</t>
  </si>
  <si>
    <t>Женская консультация №22</t>
  </si>
  <si>
    <t>СПб, ул. Сикейроса д. 10 литер В</t>
  </si>
  <si>
    <t>8-911-844-48-11 Ольга Николаевна</t>
  </si>
  <si>
    <t>10:00-15:00</t>
  </si>
  <si>
    <t>Федор</t>
  </si>
  <si>
    <t xml:space="preserve">1 - Доверенность ОФВ
 </t>
  </si>
  <si>
    <t>забрать договор по доверенности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</si>
  <si>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</si>
  <si>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</si>
  <si>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</si>
  <si>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счёт на почту nastyasyum@mail.ru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</si>
  <si>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</si>
  <si>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</si>
  <si>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</si>
  <si>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Валерий</t>
  </si>
  <si>
    <t>созвон с утра для пропуска!!созвон 8-981-723-31-25 объяснит как найти. ПЕРЕДАТЬ ДОКИ от 27.07</t>
  </si>
  <si>
    <t>Спб, Волковский проспект, д. 32</t>
  </si>
  <si>
    <t>Лит А,бизнес центр "Радиус",офис 4-2 8-931-586-34-12</t>
  </si>
  <si>
    <t>офис 4-2  как можно раньше</t>
  </si>
  <si>
    <t>Клиент№5279</t>
  </si>
  <si>
    <t>Кронштадт, СПб, ул. Станюковича д. 6</t>
  </si>
  <si>
    <t>кв. 180 8-965-813-14-42</t>
  </si>
  <si>
    <t>забрать 3 пустые бут, вернуть 3 залога (в 2016г оставлял 3 залога)</t>
  </si>
  <si>
    <t>Фанерный</t>
  </si>
  <si>
    <t>СПб, посёлок Понтонный, ул. Фанерная д. 5</t>
  </si>
  <si>
    <t>648-16-15(доб.2242), 8-921-356-48-83</t>
  </si>
  <si>
    <t>Фахри</t>
  </si>
  <si>
    <t>.В 1с - СВЕЗА, 70 бут на СКЛАД, 15 бут в ОФИС  ВЪЕЗД ПО ПРОПУСКАМ, БЫТЬ С ДОКУМЕНТАМИ.</t>
  </si>
  <si>
    <t>Шахры Андрей</t>
  </si>
  <si>
    <t>СПб, Дальневосточный пр. д. 34к1</t>
  </si>
  <si>
    <t>кв 72, 8-921-337-97-11, 8-921-422-05-02</t>
  </si>
  <si>
    <t>18:00-21:00</t>
  </si>
  <si>
    <t>с 18! днём никого не будет дома! днём не возить - принять не смогут, ругаются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</si>
  <si>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</si>
  <si>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</si>
  <si>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</si>
  <si>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</si>
  <si>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СОЗВОН ЗА ПОЛЧАСА!ПОДПИСАТЬ АКТ звонить на номер 8-931-218-83-63.</t>
  </si>
  <si>
    <t>СПб, посёлок Шушары, ул. Вишерская, д. 18</t>
  </si>
  <si>
    <t>кв. 54, 7 этаж, 8-900-632-02-57, 8-904-559-39-92</t>
  </si>
  <si>
    <t>12:00-15:00</t>
  </si>
  <si>
    <t>Тимур</t>
  </si>
  <si>
    <t>раньше никого не будет созвон!! ПРОБКИ ПРОВЕРИТЬ ЧТОБЫ БЫЛИ ПЛОТНО ЗАКРЫТЫ.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</si>
  <si>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</si>
  <si>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</si>
  <si>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 8-921-405-71-88</t>
  </si>
  <si>
    <t>10:00-14:00</t>
  </si>
  <si>
    <t>звонить по второму номеру 8-921-405-71-88,созвон утром - для пропуска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</si>
  <si>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</si>
  <si>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</si>
  <si>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</si>
  <si>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клиент от Димы М созвон за час чтобы успели подойти</t>
  </si>
  <si>
    <t>Карандей Кристина Альфредовна</t>
  </si>
  <si>
    <t>СПб, ул. Хошимина, д. 6к1</t>
  </si>
  <si>
    <t>кв. 4,  8-981-884-91-74, 8-981-975-80-71</t>
  </si>
  <si>
    <t>СОЗВОН!-звонить на первый номер</t>
  </si>
  <si>
    <t>Клиент№5796</t>
  </si>
  <si>
    <t>г. Пушкин, СПб,  Госпитальный переулок д. 19к2</t>
  </si>
  <si>
    <t>кв. 22, 4й этаж без лифта, 8-931-259-00-28</t>
  </si>
  <si>
    <t>мы должны БЫЛИ 50р, забарть все пустые бутыли!</t>
  </si>
  <si>
    <t>СПб, Ленинский пр. д. 115</t>
  </si>
  <si>
    <t>кв 174,  8-906-888-80-85 Ирина</t>
  </si>
  <si>
    <t>9:00-13:00</t>
  </si>
  <si>
    <t>ОПЛАТИЛИ НА САЙТЕ. набирать 6543 В Подъезд без номера, с надписью Инпредсервис. если не алё - звоните на номер 8-916- 272-18-05</t>
  </si>
  <si>
    <t>СПб, пр. Юрия Гагарина д. 28к1</t>
  </si>
  <si>
    <t>кв. 11, 2й этаж, лифт есть,  8-900-650-66-73 Иван Дубынин</t>
  </si>
  <si>
    <t>г. Колпино, СПб, Лагерное шоссе, д. 71</t>
  </si>
  <si>
    <t>поворот на стрелковый клуб Северянин 8-911-236-79-94,  993-35-50</t>
  </si>
  <si>
    <t>10:00-16:00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</si>
  <si>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</si>
  <si>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г. Павловск, СПб, Конюшенная ул. д. 26</t>
  </si>
  <si>
    <t>кв. 3, 931-77-50</t>
  </si>
  <si>
    <t>БУДЕТ ДОМА с 14 до 15 или с 18-00</t>
  </si>
  <si>
    <t>Левченко Ксения</t>
  </si>
  <si>
    <t>СПб, дорога в Угольную Гавань, 22</t>
  </si>
  <si>
    <t>литер АК, элеваторная площадка, здание таможни, каб 201, 8-921-358-39-79, третий переезд, перед рыбным портом на лево. Площадка КТСП</t>
  </si>
  <si>
    <t>с 10!,  8-921-358-39-71</t>
  </si>
  <si>
    <t>СПб, деревня Кудрово, Ленинградская ул. д. 7</t>
  </si>
  <si>
    <t>Новый Оккервиль, кв 1184, 6-й эт,лифт есть, 8-981-713-23-07</t>
  </si>
  <si>
    <t>19:00-21:00</t>
  </si>
  <si>
    <t>СОЗВОН ЗА ЧАС ВОЗИТЬ В УКАЗАННОЕ ВРЕМЯ!! Ещё одна жалоба=штраф!!созвон за час,бутыли с не высоким горлышком!!, в последний раз были с высоким - электропомпа не налезает</t>
  </si>
  <si>
    <t>СПб, набережная реки Фонтанки д. 50</t>
  </si>
  <si>
    <t>магазин  одежды Bat Norton,  404-69-64</t>
  </si>
  <si>
    <t xml:space="preserve">200 - Стаканчики для питьевой воды
 2 - Вода Plesca 12.5л
 1 - ЧЕК (всегда)
 </t>
  </si>
  <si>
    <t>всегда возить чек.</t>
  </si>
  <si>
    <t>Клиент №6226</t>
  </si>
  <si>
    <t>г. Колпино, СПб, Советский бульвар, д. 5</t>
  </si>
  <si>
    <t>ЛитА,, внутренний номер 5941</t>
  </si>
  <si>
    <t>09:00-18:00</t>
  </si>
  <si>
    <t xml:space="preserve">1 - ЧЕК (всегда)
 </t>
  </si>
  <si>
    <t>с 13 до 14 обед, созвон на внутренний номер 5941 (на 1м этаже, встретят), 8-921-307-29-00, должны сдать 5 пустых бут</t>
  </si>
  <si>
    <t>Спб, ул. Русановская д.19</t>
  </si>
  <si>
    <t>к1, парикмахерская "Мира", 8-906-262-07-70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</si>
  <si>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</si>
  <si>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</si>
  <si>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</si>
  <si>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5 бут в залог</t>
  </si>
  <si>
    <t>созвон за 30 мин, 8-952-288-97-31, 8-929-978-29-16 начинают работать с 10:30</t>
  </si>
  <si>
    <t>Клиент№5680</t>
  </si>
  <si>
    <t>СПб, Коломяжский пр, д. 15к1</t>
  </si>
  <si>
    <t>кв. 235,6й этаж,  8-953-144-72-40</t>
  </si>
  <si>
    <t>домофон не работает,забирать пустую тару</t>
  </si>
  <si>
    <t>Ритуал</t>
  </si>
  <si>
    <t>г. Колпино ул. Понтонная</t>
  </si>
  <si>
    <t>Новое колпинское кладбище 921-43-64</t>
  </si>
  <si>
    <t>не позже работают до 17</t>
  </si>
  <si>
    <t>ПрокТехМаш</t>
  </si>
  <si>
    <t>СПб, ул. Белы Куна д. 32</t>
  </si>
  <si>
    <t>6 этаж,лифт есть,самая дальняя проходная офис 15, 380-76-25, 8-965-753-80-09</t>
  </si>
  <si>
    <t>немного переехали - заезд во двор, на производство.всегда отправлять счет на cos11111@mail.ru  8-952-266-03-13</t>
  </si>
  <si>
    <t>Козик Елена</t>
  </si>
  <si>
    <t>г. Колпино, СПб, пр. Ленина д. 18</t>
  </si>
  <si>
    <t>ресторан,  461-69-90</t>
  </si>
  <si>
    <t>12:00-17:00</t>
  </si>
  <si>
    <t>СЮДА ВОЗИМ ПЛЕСКУ.</t>
  </si>
  <si>
    <t>поселок Шушары, СПб, Центральная ул. д 14к1</t>
  </si>
  <si>
    <t>кв. 35, 8-953-143-26-01</t>
  </si>
  <si>
    <t>обязательно бутыль с ручкой !!!</t>
  </si>
  <si>
    <t>Морозова Лариса Владимировна</t>
  </si>
  <si>
    <t>СПб, ул. Чудновского д. 8к2</t>
  </si>
  <si>
    <t>8-я парадная, кв. 319, 8-952-377-23-85, 8-921-599-46-20</t>
  </si>
  <si>
    <t>ЧИСТЫЕ БУТЫЛИ!!</t>
  </si>
  <si>
    <t>ИЗОТОП</t>
  </si>
  <si>
    <t>Ленинградская обл, Всеволожский р-н, пос.Кузьмоловский, Ул. Заводская, д. 5</t>
  </si>
  <si>
    <t>8-911-914-86-19 Юлия</t>
  </si>
  <si>
    <t xml:space="preserve">40 - Сер.кап. 1-й кат. 19л
 3 - Помпа СТАНДАРТ
 </t>
  </si>
  <si>
    <t>звонить в 9 утра для пропуска!!! на номер  8-921-598-42-29 Катя. 8-921-593-02-08 доки старого образца вписывать договор 162/2459-Д от 28.11.2017 тендер. СЧЁТ на 55 бут (15 бут за помпы)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</si>
  <si>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</si>
  <si>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</si>
  <si>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8-981-984-56-11 Ольга</t>
  </si>
  <si>
    <t>СПб, ул. Заставская д. 33 литер Ж</t>
  </si>
  <si>
    <t>5й этаж безлифта, БЦ "Альфа", офис 511/1, с лестницы направо,  8-900-625-55-61</t>
  </si>
  <si>
    <t>11:00-15:00</t>
  </si>
  <si>
    <t>сказать что в 511 офис - пропустят.8-900-625-55-61. ВСЕГДА ВОЗИТЬ ЧЕК, забрать пустую тару- оставят в коридоре бутыль! забрать обязательно</t>
  </si>
  <si>
    <t>Клиент №702</t>
  </si>
  <si>
    <t>СПб, ул. Наличная д. 36к5</t>
  </si>
  <si>
    <t>кв.235, 8-906-278-11-39</t>
  </si>
  <si>
    <t>14:00-18:00</t>
  </si>
  <si>
    <t>8-921-186-02-92, с 14!!</t>
  </si>
  <si>
    <t>Явара-Нева (новый)</t>
  </si>
  <si>
    <t>СПб, Каменноостровский пр. д. 68А</t>
  </si>
  <si>
    <t>8-921-774-14-30-Алексей</t>
  </si>
  <si>
    <t>созвон!</t>
  </si>
  <si>
    <t>Разовый</t>
  </si>
  <si>
    <t>г. Кронштадт, СПб, ул. Широкая д. 8</t>
  </si>
  <si>
    <t>кв. 46, 8-921-576-68-74</t>
  </si>
  <si>
    <t xml:space="preserve">4 - Бутыль 19 литров с ручкой
 4 - Пробка для бутылей 19 литров
 1 - ЧЕК (1-й раз)
 </t>
  </si>
  <si>
    <t>300р доставка, созвон</t>
  </si>
  <si>
    <t>Клиент№5336</t>
  </si>
  <si>
    <t>г. Колпино ,СПб,  Лагерное шоссе, д. 49к2</t>
  </si>
  <si>
    <t>кв.641, 11-й этаж, 8-911-815-75-59</t>
  </si>
  <si>
    <t>с 18! созвон</t>
  </si>
  <si>
    <t>г. Пушкин, СПб, Ленинградская д. 10</t>
  </si>
  <si>
    <t>кв. 25, 8-921-941-17-45</t>
  </si>
  <si>
    <t xml:space="preserve">2 - Plesca 12.5л
 </t>
  </si>
  <si>
    <t>БУТЫЛИ ЧИСТЫЕ!!!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</si>
  <si>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</si>
  <si>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</si>
  <si>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</si>
  <si>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 передать доки за 03.12</t>
  </si>
  <si>
    <t>Путьрем</t>
  </si>
  <si>
    <t>Спб, наб. реки Фонтанки, д.117</t>
  </si>
  <si>
    <t>каб.350, 8-911-750-72-87</t>
  </si>
  <si>
    <t xml:space="preserve">10 - Сер.Кап. 1-й кат. 19л
 </t>
  </si>
  <si>
    <t>ОПМС Токсово
Подписать акт на тару.</t>
  </si>
  <si>
    <t>Клиент№4290</t>
  </si>
  <si>
    <t>СПб, Рыбацкий пр. д. 37к1</t>
  </si>
  <si>
    <t>кв. 112,  8-981-848-17-90</t>
  </si>
  <si>
    <t xml:space="preserve">10 - Вода 6л.
 </t>
  </si>
  <si>
    <t>по возможности до 15, созвон за час обязательно!!!гуляют с ребёнком</t>
  </si>
  <si>
    <t>Клиент№5959</t>
  </si>
  <si>
    <t>СПб, ул. Гороховая  д. 31</t>
  </si>
  <si>
    <t>8-921-092-70-18</t>
  </si>
  <si>
    <t>8-999-209-11-62</t>
  </si>
  <si>
    <t>СПб, Каменоостровский пр., д. 18/11</t>
  </si>
  <si>
    <t>вход с ул. Мира д. 18/11,  "Толстый фраер", 232-30-56</t>
  </si>
  <si>
    <t>РЖД (тендер)</t>
  </si>
  <si>
    <t>СПб, набережная Обводного канала д. 114</t>
  </si>
  <si>
    <t xml:space="preserve">1 - Помпа СТАНДАРТ
 1 - ЧЕК (всегда)
 </t>
  </si>
  <si>
    <t>ПОДПИСЫВАТЬ АКТ ПРИЁМА-ПЕРЕДАЧИ!!!!  8-921-781-06-01, 457-28-82, чек на 4415р передать, деньги забрать</t>
  </si>
  <si>
    <t>Водономика</t>
  </si>
  <si>
    <t>СПб, ул. Бобруйская д. 4</t>
  </si>
  <si>
    <t>ОФИС 105,  8-911-159-03-42</t>
  </si>
  <si>
    <t>Клиент№2727</t>
  </si>
  <si>
    <t>СПб, ул. Малая Карпатская д. 23к1</t>
  </si>
  <si>
    <t>кв. 259, 8-906-242-18-18</t>
  </si>
  <si>
    <t>созвон!по возможности пораньше</t>
  </si>
  <si>
    <t>Транснефть - Охрана</t>
  </si>
  <si>
    <t>СПб, ул. Шпалерная д. 36</t>
  </si>
  <si>
    <t>8-981-777-07-22</t>
  </si>
  <si>
    <t>9:00-15:00</t>
  </si>
  <si>
    <t>передать акт сверки ,8-921-340-52-44 (бухгалтерия), если что- звоните Рите</t>
  </si>
  <si>
    <t>СПб, Юкковское шоссе,д.  6к4</t>
  </si>
  <si>
    <t>кв. 22, 5й этаж, лифт есть, 8-921-394-26-97</t>
  </si>
  <si>
    <t>2 бут в зачет</t>
  </si>
  <si>
    <t xml:space="preserve">1 - ЧЕК (1-й раз)
 </t>
  </si>
  <si>
    <t>Алина</t>
  </si>
  <si>
    <t>СПб, ул. Демьяна Бедного д. 10к4</t>
  </si>
  <si>
    <t>кв. 150,  8-931-313-00-80</t>
  </si>
  <si>
    <t xml:space="preserve">48 - Вода ХАЛПИ 1.5л для собак
 </t>
  </si>
  <si>
    <t>от ОФВ, СОЗВОН ЗАРАНЕЕ!!!без доков и денег, 8 упаковок Халпи для собак голубая этикетка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</si>
  <si>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</si>
  <si>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</si>
  <si>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</si>
  <si>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На стачек уточнять надо ли нести в офис если 5 бут пронос 100 р., см примечаний в базе (на Корабельную только граждане РФ).</t>
  </si>
  <si>
    <t>г. Павловск, СПб, ул. Садовая, д. 20</t>
  </si>
  <si>
    <t>Павловский Дворец, Экскурсионный отдел, 452-15-36</t>
  </si>
  <si>
    <t>пораньше,созвон с утра для пропуска !!!! Экск. отдел -правая галерея.</t>
  </si>
  <si>
    <t>Стафф Групп</t>
  </si>
  <si>
    <t>СПб, ул. Воронежская д. 33</t>
  </si>
  <si>
    <t>БЦ, 4 этаж - налево,8-981-175-46-48,8-981-871-45-32</t>
  </si>
  <si>
    <t>созвон ,подписать доки за Обуховскую оборонй</t>
  </si>
  <si>
    <t>СПб, пр. Обуховской Обороны, д. 116</t>
  </si>
  <si>
    <t>БЦ Троицкое поле, 3-й эт, оф.315, 8-981-871-45-32</t>
  </si>
  <si>
    <t>СОЗВОН ЗАРАНЕЕ ЗАБИРАТЬ ВСЕ ПУСТЫЕ БУТЫЛИ, подписать ат приема-передачи!</t>
  </si>
  <si>
    <t>г. Колпино, СПб, Заводской пр. д. 42</t>
  </si>
  <si>
    <t>кв. 30,  8-921-386-22-77</t>
  </si>
  <si>
    <t>домофон не работает- созвон,</t>
  </si>
  <si>
    <t>МО Сенной округ</t>
  </si>
  <si>
    <t>СПб,  Вознесенский пр. д.47</t>
  </si>
  <si>
    <t>код ворот 5271В, на лево третья парадная ,310-44-00, 570-27-88</t>
  </si>
  <si>
    <t>отвезти контракт и выписку</t>
  </si>
  <si>
    <t>Русьимпорт-Нева</t>
  </si>
  <si>
    <t>СПб, ул. Двинская, д. 14А</t>
  </si>
  <si>
    <t>633-00-30 Анна</t>
  </si>
  <si>
    <t>СПб, набережная Макарова, д. 20</t>
  </si>
  <si>
    <t>СПА-салон</t>
  </si>
  <si>
    <t xml:space="preserve">1 - Помпа МАКСИ
 </t>
  </si>
  <si>
    <t>чистые бутыли! заезд с набережной,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</si>
  <si>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</si>
  <si>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</si>
  <si>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</si>
  <si>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09:00-15:00</t>
  </si>
  <si>
    <t>ЗАБИРАТЬ ПУСТЫЕ БУТЫЛИ НЕГДЕ ХРАНИТЬ!!!звонить по бутылям 8-950-024-13-55 . строго до 15</t>
  </si>
  <si>
    <t>Объединение Энергосоюз</t>
  </si>
  <si>
    <t>СПб, пр. Луначарского, д. 72к1</t>
  </si>
  <si>
    <t>332-19-01</t>
  </si>
  <si>
    <t>ЧИСТЫЕ БУТЫЛИ!!!!!!</t>
  </si>
  <si>
    <t>г. Колпино, СПб, ул. Веры Слуцкой, д. 89</t>
  </si>
  <si>
    <t>2-й этаж, Ветеринарная клиника, 8-952-225-30-93</t>
  </si>
  <si>
    <t>Юна</t>
  </si>
  <si>
    <t>СПб, Масляный переулок д.8</t>
  </si>
  <si>
    <t>Фирма "Юна" 8-962-685-07-63</t>
  </si>
  <si>
    <t>созвон объяснят как найти, Фирма "Юна" 8-962-685-07-63. БЫТЬ ВЕЖЛИВЫМ!!</t>
  </si>
  <si>
    <t>Свитпро</t>
  </si>
  <si>
    <t>СПб, набережная Обводного канала д.134-136-138 кор 80 лит 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</si>
  <si>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</si>
  <si>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 xml:space="preserve">1 - Помпа АкваНова Макси
 </t>
  </si>
  <si>
    <t>помпа в б/п аренду, договор. СХЕМА проезда прилагается</t>
  </si>
  <si>
    <t>посёлок Тельмана, Тельмановское сельское поселение, Тосненский район, Ленинградская область ул. Октябрьская д.2</t>
  </si>
  <si>
    <t>кв.57, 5-й этаж,  8-904-559-30-03</t>
  </si>
  <si>
    <t>созвон!!</t>
  </si>
  <si>
    <t>Клиент №1137</t>
  </si>
  <si>
    <t>СПб, Ленинский пр. д. 97к1</t>
  </si>
  <si>
    <t>кв. 85, 8-964-334-31-07, 942-05-17</t>
  </si>
  <si>
    <t>созвон!!, маленький ребенок. заменить 2 бут Плески нат. на классическую (жалуются на сильную накипь), мы должны 60р - учесть это в след раз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</si>
  <si>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</si>
  <si>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</si>
  <si>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</si>
  <si>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чистые бутыли, если будут грязные не примут, 8-960-257-85-24.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</si>
  <si>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</si>
  <si>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</si>
  <si>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</si>
  <si>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СОЗВОН УТРОМ ДЛЯ ПРОПУСКА. Передать доки за прошлые поставки</t>
  </si>
  <si>
    <t>Колпино, СПб, улица Ижорского Батальона, 14</t>
  </si>
  <si>
    <t>кв. 69, 5-й этаж, 8-953-177-70-41 Петр</t>
  </si>
  <si>
    <t>12:00-16:00</t>
  </si>
  <si>
    <t>именно в этот промежуток - до 12 никого не будет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</si>
  <si>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</si>
  <si>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</si>
  <si>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</si>
  <si>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</t>
  </si>
  <si>
    <t>ЛитА, налоговая №20, каб 117, 8-999-528-98-63</t>
  </si>
  <si>
    <t>ГУРЭП-СЕРВИС (бывшие Невский ГУРЭП)</t>
  </si>
  <si>
    <t>СПб, ул. Коллонтай д. 25к1</t>
  </si>
  <si>
    <t>585-45-39,  583-77-88</t>
  </si>
  <si>
    <t>ЧИСТЫЕ БУТЫЛИ!!!очень ругаются на грязные и потёртые бутыли.КАК МОЖНО РАНЬШЕ</t>
  </si>
  <si>
    <t>Испытательный Центр «Стройэксперт»</t>
  </si>
  <si>
    <t>СПб, Большеохтинский пр. д. 9</t>
  </si>
  <si>
    <t>лит.А. 8-965-084-41-48, 812318-18-79</t>
  </si>
  <si>
    <t>100 бут довезти 28.12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</si>
  <si>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</si>
  <si>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</si>
  <si>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</si>
  <si>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12:00-18:00</t>
  </si>
  <si>
    <t xml:space="preserve">200 - Стаканчики для питьевой воды
 </t>
  </si>
  <si>
    <t>В ОФИС 500. созвон за час на последний номер 8-981-684-83-96</t>
  </si>
  <si>
    <t>г. Ломоносов, СПб,  Дворцовый проспект, 51</t>
  </si>
  <si>
    <t>кв. 15, 2-й этаж, 8-921-644-70-61 заезд с Кронштадской ул.</t>
  </si>
  <si>
    <t>СОЗВОН ЗА ПОЛЧАС МИНИМУМ (чтобы успели подойти)8-921-753-78-54,   8-812-422-15-79</t>
  </si>
  <si>
    <t>Клиент№5706</t>
  </si>
  <si>
    <t>СПб, поселок Шушары, ул. Первомайская, д. 15</t>
  </si>
  <si>
    <t>кв. 123, 14й этаж, 8-953-141-98-07</t>
  </si>
  <si>
    <t>Должны БЫЛИ нам 360р. созвон , если никого не будет - оплату в четверг заберём</t>
  </si>
  <si>
    <t>Клиент№6617</t>
  </si>
  <si>
    <t>СПб, Ломоносов, поселок Мартышкино, ул. Литейная д. 5</t>
  </si>
  <si>
    <t>частный дом,  8-931-558-04-74,  доп. Номер 8-958-04-91</t>
  </si>
  <si>
    <t>4 бут в залог</t>
  </si>
  <si>
    <t xml:space="preserve">1 - ЧЕК (1-й раз)
 1 - Помпа АкваНова Макси
 </t>
  </si>
  <si>
    <t>занести бутыли нв 2й этаж (девушка встретит), помпа в б/п аренду. созвон - если не алё- на 2й номер звоните</t>
  </si>
  <si>
    <t>СПб, г. Пушкин, Пушкинская ул., д. 11</t>
  </si>
  <si>
    <t>центр РелаксМед, 470-13-13, 470-19-19, 980-92-79</t>
  </si>
  <si>
    <t>ВСЕ БУТЫЛИ  ДОЛЖНЫ БЫТЬ В СТРЕЙЧ ПЛЁНКЕ! ЧИСТЫЕ И АККУРАТНЫЕ!</t>
  </si>
  <si>
    <t>Хейнен Хопман Рус</t>
  </si>
  <si>
    <t>СПб, ул. Оптиков, д. 4к3</t>
  </si>
  <si>
    <t>лит.А офис 305, 449-35-35, 8-981-186-50-78</t>
  </si>
  <si>
    <t>10:00-13:00 14:00-17:00</t>
  </si>
  <si>
    <t>с 10 до 13 или с 14 до 17, с 13 до 14 обед - не примут воду в это время. заказали ПЕРВУЮ КАТЕГОРИЮ!!!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</si>
  <si>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</si>
  <si>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</si>
  <si>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</si>
  <si>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г. Колпино, СПб, ул. Тверская, д. 18</t>
  </si>
  <si>
    <t>ЛитА, гимназия №402, 3-й этаж, каб. 31, (английский язык) 8-911-218-77-24, 8-911-733-19-17, 8-911-085-92-75</t>
  </si>
  <si>
    <t>созвон за час, чтобы успели подъехать</t>
  </si>
  <si>
    <t>Акварель (бывш. Березка)</t>
  </si>
  <si>
    <t>СПб, Большой пр. В.О. д. 83</t>
  </si>
  <si>
    <t>8-921-397-45-99 - Сергей</t>
  </si>
  <si>
    <t>в ОФИС.  Бутыли выбрать самые чистые и аккуратные с плотными пробками!! клиент сложный</t>
  </si>
  <si>
    <t>ПРОГРЕСС-ТЕХ (бывшие Невский Потенциал)</t>
  </si>
  <si>
    <t>СПб, Коломяжский пр., д. 10</t>
  </si>
  <si>
    <t>корпус 17, 2-й этаж, 8-921-555-23-25</t>
  </si>
  <si>
    <t>09:00-16:00</t>
  </si>
  <si>
    <t>СОЗВОН - скажут где отгрузить (немного переехали)</t>
  </si>
  <si>
    <t>Клиент№5178</t>
  </si>
  <si>
    <t>СПб, ул. Степана Разина д. 9</t>
  </si>
  <si>
    <t>самовывоз, 8-952-234-45-36</t>
  </si>
  <si>
    <t>до 12</t>
  </si>
  <si>
    <t>-</t>
  </si>
  <si>
    <t>на балансе 0 бут если что</t>
  </si>
  <si>
    <t>А.С.М.</t>
  </si>
  <si>
    <t>СПб, Степана Разина д. 9-11</t>
  </si>
  <si>
    <t>Самовывоз</t>
  </si>
  <si>
    <t>9:00-11:00</t>
  </si>
  <si>
    <t>8-905-210-90-50.  В этот раз  Первая категория  по 80р, если Плеску натуральную берут - по 90р</t>
  </si>
  <si>
    <t>Клиент№5056</t>
  </si>
  <si>
    <t>Митя</t>
  </si>
  <si>
    <t>Сдал 12 бут пустых.
Мы вернули 5 залогов, 7 пустых остаются у нас как "В зачёт". Т.е. бутылки его.</t>
  </si>
  <si>
    <t>Степана Разина 9</t>
  </si>
  <si>
    <t>Дилер сосновый бор</t>
  </si>
  <si>
    <t xml:space="preserve">2 - Помпа СТАНДАРТ
 </t>
  </si>
  <si>
    <t>Вода по 90р</t>
  </si>
  <si>
    <t>Соседи справа</t>
  </si>
  <si>
    <t>Степана Разина 9-11</t>
  </si>
  <si>
    <t>соседи справа</t>
  </si>
  <si>
    <t>до 13</t>
  </si>
  <si>
    <t>поселок Гапсары, Станция Пери</t>
  </si>
  <si>
    <t>8-921-184-83-46, 8-952-363-17-62</t>
  </si>
  <si>
    <t>Пежо ОФВ</t>
  </si>
  <si>
    <t>24563,67</t>
  </si>
  <si>
    <t xml:space="preserve">50 - Сер.Кап. 1-й кат. 19л
 85 - Вода 6л.
 </t>
  </si>
  <si>
    <t>ПМС 29. Доки на всё до конца контракта!
ИТОГО по факту 1178 бут из 1332 по контракту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</si>
</sst>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6" sqref="A9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251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4</v>
      </c>
      <c r="L6" s="56"/>
      <c r="M6" s="56"/>
      <c r="N6" s="56" t="str">
        <f>SUM(I6:M6)</f>
        <v>0</v>
      </c>
      <c r="O6" s="57"/>
      <c r="P6" s="56" t="s">
        <v>36</v>
      </c>
      <c r="Q6" s="56"/>
      <c r="R6" s="56">
        <v>40</v>
      </c>
      <c r="S6" s="54"/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3676</v>
      </c>
      <c r="D7" s="52" t="s">
        <v>39</v>
      </c>
      <c r="E7" s="52" t="s">
        <v>40</v>
      </c>
      <c r="F7" s="54" t="s">
        <v>41</v>
      </c>
      <c r="G7" s="52" t="s">
        <v>42</v>
      </c>
      <c r="H7" s="55"/>
      <c r="I7" s="56"/>
      <c r="J7" s="56"/>
      <c r="K7" s="56"/>
      <c r="L7" s="56">
        <v>20</v>
      </c>
      <c r="M7" s="56"/>
      <c r="N7" s="56" t="str">
        <f>SUM(I7:M7)</f>
        <v>0</v>
      </c>
      <c r="O7" s="57"/>
      <c r="P7" s="56"/>
      <c r="Q7" s="56">
        <v>2400</v>
      </c>
      <c r="R7" s="56"/>
      <c r="S7" s="54"/>
      <c r="T7" s="54" t="s">
        <v>43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38</v>
      </c>
      <c r="C8" s="53">
        <v>3676</v>
      </c>
      <c r="D8" s="52" t="s">
        <v>44</v>
      </c>
      <c r="E8" s="52" t="s">
        <v>45</v>
      </c>
      <c r="F8" s="54" t="s">
        <v>41</v>
      </c>
      <c r="G8" s="52" t="s">
        <v>35</v>
      </c>
      <c r="H8" s="55"/>
      <c r="I8" s="56"/>
      <c r="J8" s="56"/>
      <c r="K8" s="56"/>
      <c r="L8" s="56">
        <v>5</v>
      </c>
      <c r="M8" s="56"/>
      <c r="N8" s="56" t="str">
        <f>SUM(I8:M8)</f>
        <v>0</v>
      </c>
      <c r="O8" s="57"/>
      <c r="P8" s="56"/>
      <c r="Q8" s="56">
        <v>800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1789</v>
      </c>
      <c r="D9" s="52" t="s">
        <v>47</v>
      </c>
      <c r="E9" s="52" t="s">
        <v>48</v>
      </c>
      <c r="F9" s="54" t="s">
        <v>49</v>
      </c>
      <c r="G9" s="52" t="s">
        <v>42</v>
      </c>
      <c r="H9" s="55"/>
      <c r="I9" s="56"/>
      <c r="J9" s="56"/>
      <c r="K9" s="56"/>
      <c r="L9" s="56">
        <v>15</v>
      </c>
      <c r="M9" s="56"/>
      <c r="N9" s="56" t="str">
        <f>SUM(I9:M9)</f>
        <v>0</v>
      </c>
      <c r="O9" s="57"/>
      <c r="P9" s="56"/>
      <c r="Q9" s="56">
        <v>2215</v>
      </c>
      <c r="R9" s="56"/>
      <c r="S9" s="54" t="s">
        <v>50</v>
      </c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4131</v>
      </c>
      <c r="D10" s="46" t="s">
        <v>52</v>
      </c>
      <c r="E10" s="46" t="s">
        <v>53</v>
      </c>
      <c r="F10" s="38" t="s">
        <v>49</v>
      </c>
      <c r="G10" s="46" t="s">
        <v>42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/>
      <c r="P10" s="49">
        <v>220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500041</v>
      </c>
      <c r="D11" s="52" t="s">
        <v>55</v>
      </c>
      <c r="E11" s="52" t="s">
        <v>56</v>
      </c>
      <c r="F11" s="54" t="s">
        <v>57</v>
      </c>
      <c r="G11" s="52" t="s">
        <v>58</v>
      </c>
      <c r="H11" s="55"/>
      <c r="I11" s="56"/>
      <c r="J11" s="56"/>
      <c r="K11" s="56"/>
      <c r="L11" s="56"/>
      <c r="M11" s="56"/>
      <c r="N11" s="56" t="str">
        <f>SUM(I11:M11)</f>
        <v>0</v>
      </c>
      <c r="O11" s="57"/>
      <c r="P11" s="56">
        <v>0</v>
      </c>
      <c r="Q11" s="56"/>
      <c r="R11" s="56"/>
      <c r="S11" s="54" t="s">
        <v>59</v>
      </c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1178</v>
      </c>
      <c r="D12" s="52" t="s">
        <v>62</v>
      </c>
      <c r="E12" s="52" t="s">
        <v>63</v>
      </c>
      <c r="F12" s="54" t="s">
        <v>49</v>
      </c>
      <c r="G12" s="52" t="s">
        <v>42</v>
      </c>
      <c r="H12" s="55"/>
      <c r="I12" s="56"/>
      <c r="J12" s="56">
        <v>20</v>
      </c>
      <c r="K12" s="56"/>
      <c r="L12" s="56"/>
      <c r="M12" s="56"/>
      <c r="N12" s="56" t="str">
        <f>SUM(I12:M12)</f>
        <v>0</v>
      </c>
      <c r="O12" s="57"/>
      <c r="P12" s="56"/>
      <c r="Q12" s="56">
        <v>3000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92175</v>
      </c>
      <c r="D13" s="52" t="s">
        <v>66</v>
      </c>
      <c r="E13" s="52" t="s">
        <v>67</v>
      </c>
      <c r="F13" s="54" t="s">
        <v>57</v>
      </c>
      <c r="G13" s="52" t="s">
        <v>68</v>
      </c>
      <c r="H13" s="55"/>
      <c r="I13" s="56"/>
      <c r="J13" s="56"/>
      <c r="K13" s="56"/>
      <c r="L13" s="56">
        <v>20</v>
      </c>
      <c r="M13" s="56"/>
      <c r="N13" s="56" t="str">
        <f>SUM(I13:M13)</f>
        <v>0</v>
      </c>
      <c r="O13" s="57"/>
      <c r="P13" s="56"/>
      <c r="Q13" s="56">
        <v>2400</v>
      </c>
      <c r="R13" s="56"/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51</v>
      </c>
      <c r="C14" s="60">
        <v>92768</v>
      </c>
      <c r="D14" s="59" t="s">
        <v>70</v>
      </c>
      <c r="E14" s="59" t="s">
        <v>71</v>
      </c>
      <c r="F14" s="61" t="s">
        <v>34</v>
      </c>
      <c r="G14" s="59" t="s">
        <v>68</v>
      </c>
      <c r="H14" s="62"/>
      <c r="I14" s="63"/>
      <c r="J14" s="63"/>
      <c r="K14" s="63"/>
      <c r="L14" s="63">
        <v>4</v>
      </c>
      <c r="M14" s="63"/>
      <c r="N14" s="63" t="str">
        <f>SUM(I14:M14)</f>
        <v>0</v>
      </c>
      <c r="O14" s="64"/>
      <c r="P14" s="63">
        <v>640</v>
      </c>
      <c r="Q14" s="63"/>
      <c r="R14" s="63"/>
      <c r="S14" s="61"/>
      <c r="T14" s="61" t="s">
        <v>72</v>
      </c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/>
      <c r="D15" s="46" t="s">
        <v>74</v>
      </c>
      <c r="E15" s="46" t="s">
        <v>75</v>
      </c>
      <c r="F15" s="38" t="s">
        <v>49</v>
      </c>
      <c r="G15" s="46" t="s">
        <v>42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>
        <v>-450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77</v>
      </c>
      <c r="C16" s="53">
        <v>1999</v>
      </c>
      <c r="D16" s="52" t="s">
        <v>78</v>
      </c>
      <c r="E16" s="52" t="s">
        <v>79</v>
      </c>
      <c r="F16" s="54" t="s">
        <v>57</v>
      </c>
      <c r="G16" s="52" t="s">
        <v>80</v>
      </c>
      <c r="H16" s="55"/>
      <c r="I16" s="56"/>
      <c r="J16" s="56"/>
      <c r="K16" s="56">
        <v>62</v>
      </c>
      <c r="L16" s="56"/>
      <c r="M16" s="56"/>
      <c r="N16" s="56" t="str">
        <f>SUM(I16:M16)</f>
        <v>0</v>
      </c>
      <c r="O16" s="57"/>
      <c r="P16" s="56"/>
      <c r="Q16" s="56">
        <v>7650</v>
      </c>
      <c r="R16" s="56">
        <v>100</v>
      </c>
      <c r="S16" s="54"/>
      <c r="T16" s="54" t="s">
        <v>81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82</v>
      </c>
      <c r="C17" s="47">
        <v>3254</v>
      </c>
      <c r="D17" s="46" t="s">
        <v>83</v>
      </c>
      <c r="E17" s="46" t="s">
        <v>84</v>
      </c>
      <c r="F17" s="38" t="s">
        <v>85</v>
      </c>
      <c r="G17" s="46" t="s">
        <v>80</v>
      </c>
      <c r="H17" s="48"/>
      <c r="I17" s="49"/>
      <c r="J17" s="49">
        <v>10</v>
      </c>
      <c r="K17" s="49"/>
      <c r="L17" s="49"/>
      <c r="M17" s="49"/>
      <c r="N17" s="49" t="str">
        <f>SUM(I17:M17)</f>
        <v>0</v>
      </c>
      <c r="O17" s="50"/>
      <c r="P17" s="49">
        <v>1600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87</v>
      </c>
      <c r="C18" s="53">
        <v>900</v>
      </c>
      <c r="D18" s="52" t="s">
        <v>88</v>
      </c>
      <c r="E18" s="52" t="s">
        <v>89</v>
      </c>
      <c r="F18" s="54" t="s">
        <v>90</v>
      </c>
      <c r="G18" s="52" t="s">
        <v>58</v>
      </c>
      <c r="H18" s="55"/>
      <c r="I18" s="56"/>
      <c r="J18" s="56">
        <v>40</v>
      </c>
      <c r="K18" s="56"/>
      <c r="L18" s="56"/>
      <c r="M18" s="56"/>
      <c r="N18" s="56" t="str">
        <f>SUM(I18:M18)</f>
        <v>0</v>
      </c>
      <c r="O18" s="57"/>
      <c r="P18" s="56"/>
      <c r="Q18" s="56">
        <v>4200</v>
      </c>
      <c r="R18" s="56"/>
      <c r="S18" s="54"/>
      <c r="T18" s="54" t="s">
        <v>91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51</v>
      </c>
      <c r="C19" s="47">
        <v>2953</v>
      </c>
      <c r="D19" s="46" t="s">
        <v>92</v>
      </c>
      <c r="E19" s="46" t="s">
        <v>93</v>
      </c>
      <c r="F19" s="38" t="s">
        <v>94</v>
      </c>
      <c r="G19" s="46" t="s">
        <v>95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510</v>
      </c>
      <c r="Q19" s="49"/>
      <c r="R19" s="49"/>
      <c r="S19" s="38"/>
      <c r="T19" s="38" t="s">
        <v>96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97</v>
      </c>
      <c r="C20" s="47">
        <v>1028</v>
      </c>
      <c r="D20" s="46" t="s">
        <v>98</v>
      </c>
      <c r="E20" s="46" t="s">
        <v>99</v>
      </c>
      <c r="F20" s="38" t="s">
        <v>100</v>
      </c>
      <c r="G20" s="46" t="s">
        <v>42</v>
      </c>
      <c r="H20" s="48"/>
      <c r="I20" s="49"/>
      <c r="J20" s="49"/>
      <c r="K20" s="49"/>
      <c r="L20" s="49">
        <v>14</v>
      </c>
      <c r="M20" s="49"/>
      <c r="N20" s="49" t="str">
        <f>SUM(I20:M20)</f>
        <v>0</v>
      </c>
      <c r="O20" s="50"/>
      <c r="P20" s="49">
        <v>1680</v>
      </c>
      <c r="Q20" s="49"/>
      <c r="R20" s="49">
        <v>140</v>
      </c>
      <c r="S20" s="38"/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102</v>
      </c>
      <c r="C21" s="47">
        <v>4666</v>
      </c>
      <c r="D21" s="46" t="s">
        <v>103</v>
      </c>
      <c r="E21" s="46" t="s">
        <v>104</v>
      </c>
      <c r="F21" s="38" t="s">
        <v>100</v>
      </c>
      <c r="G21" s="46" t="s">
        <v>58</v>
      </c>
      <c r="H21" s="48"/>
      <c r="I21" s="49"/>
      <c r="J21" s="49"/>
      <c r="K21" s="49">
        <v>20</v>
      </c>
      <c r="L21" s="49"/>
      <c r="M21" s="49"/>
      <c r="N21" s="49" t="str">
        <f>SUM(I21:M21)</f>
        <v>0</v>
      </c>
      <c r="O21" s="50"/>
      <c r="P21" s="49">
        <v>2000</v>
      </c>
      <c r="Q21" s="49"/>
      <c r="R21" s="49"/>
      <c r="S21" s="38"/>
      <c r="T21" s="38" t="s">
        <v>105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106</v>
      </c>
      <c r="C22" s="47">
        <v>4127</v>
      </c>
      <c r="D22" s="46" t="s">
        <v>107</v>
      </c>
      <c r="E22" s="46" t="s">
        <v>108</v>
      </c>
      <c r="F22" s="38" t="s">
        <v>49</v>
      </c>
      <c r="G22" s="46" t="s">
        <v>58</v>
      </c>
      <c r="H22" s="48"/>
      <c r="I22" s="49"/>
      <c r="J22" s="49"/>
      <c r="K22" s="49">
        <v>4</v>
      </c>
      <c r="L22" s="49"/>
      <c r="M22" s="49"/>
      <c r="N22" s="49" t="str">
        <f>SUM(I22:M22)</f>
        <v>0</v>
      </c>
      <c r="O22" s="50"/>
      <c r="P22" s="49">
        <v>640</v>
      </c>
      <c r="Q22" s="49"/>
      <c r="R22" s="49"/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110</v>
      </c>
      <c r="C23" s="47">
        <v>5796</v>
      </c>
      <c r="D23" s="46" t="s">
        <v>111</v>
      </c>
      <c r="E23" s="46" t="s">
        <v>112</v>
      </c>
      <c r="F23" s="38" t="s">
        <v>57</v>
      </c>
      <c r="G23" s="46" t="s">
        <v>95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>
        <v>400</v>
      </c>
      <c r="Q23" s="49"/>
      <c r="R23" s="49">
        <v>20</v>
      </c>
      <c r="S23" s="38"/>
      <c r="T23" s="38" t="s">
        <v>113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51</v>
      </c>
      <c r="C24" s="47">
        <v>2154</v>
      </c>
      <c r="D24" s="46" t="s">
        <v>114</v>
      </c>
      <c r="E24" s="46" t="s">
        <v>115</v>
      </c>
      <c r="F24" s="38" t="s">
        <v>116</v>
      </c>
      <c r="G24" s="46" t="s">
        <v>42</v>
      </c>
      <c r="H24" s="48"/>
      <c r="I24" s="49"/>
      <c r="J24" s="49"/>
      <c r="K24" s="49"/>
      <c r="L24" s="49">
        <v>3</v>
      </c>
      <c r="M24" s="49"/>
      <c r="N24" s="49" t="str">
        <f>SUM(I24:M24)</f>
        <v>0</v>
      </c>
      <c r="O24" s="50"/>
      <c r="P24" s="49">
        <v>510</v>
      </c>
      <c r="Q24" s="49"/>
      <c r="R24" s="49"/>
      <c r="S24" s="38"/>
      <c r="T24" s="38" t="s">
        <v>117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51</v>
      </c>
      <c r="C25" s="47">
        <v>94419</v>
      </c>
      <c r="D25" s="46" t="s">
        <v>118</v>
      </c>
      <c r="E25" s="46" t="s">
        <v>119</v>
      </c>
      <c r="F25" s="38" t="s">
        <v>34</v>
      </c>
      <c r="G25" s="46" t="s">
        <v>80</v>
      </c>
      <c r="H25" s="48"/>
      <c r="I25" s="49"/>
      <c r="J25" s="49"/>
      <c r="K25" s="49"/>
      <c r="L25" s="49">
        <v>6</v>
      </c>
      <c r="M25" s="49"/>
      <c r="N25" s="49" t="str">
        <f>SUM(I25:M25)</f>
        <v>0</v>
      </c>
      <c r="O25" s="50"/>
      <c r="P25" s="49">
        <v>960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51</v>
      </c>
      <c r="C26" s="47">
        <v>93181</v>
      </c>
      <c r="D26" s="46" t="s">
        <v>120</v>
      </c>
      <c r="E26" s="46" t="s">
        <v>121</v>
      </c>
      <c r="F26" s="38" t="s">
        <v>122</v>
      </c>
      <c r="G26" s="46" t="s">
        <v>95</v>
      </c>
      <c r="H26" s="48"/>
      <c r="I26" s="49"/>
      <c r="J26" s="49"/>
      <c r="K26" s="49"/>
      <c r="L26" s="49">
        <v>15</v>
      </c>
      <c r="M26" s="49"/>
      <c r="N26" s="49" t="str">
        <f>SUM(I26:M26)</f>
        <v>0</v>
      </c>
      <c r="O26" s="50"/>
      <c r="P26" s="49">
        <v>1950</v>
      </c>
      <c r="Q26" s="49"/>
      <c r="R26" s="49"/>
      <c r="S26" s="38"/>
      <c r="T26" s="38" t="s">
        <v>123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51</v>
      </c>
      <c r="C27" s="47">
        <v>92241</v>
      </c>
      <c r="D27" s="46" t="s">
        <v>124</v>
      </c>
      <c r="E27" s="46" t="s">
        <v>125</v>
      </c>
      <c r="F27" s="38" t="s">
        <v>85</v>
      </c>
      <c r="G27" s="46" t="s">
        <v>95</v>
      </c>
      <c r="H27" s="48"/>
      <c r="I27" s="49"/>
      <c r="J27" s="49"/>
      <c r="K27" s="49"/>
      <c r="L27" s="49">
        <v>8</v>
      </c>
      <c r="M27" s="49"/>
      <c r="N27" s="49" t="str">
        <f>SUM(I27:M27)</f>
        <v>0</v>
      </c>
      <c r="O27" s="50"/>
      <c r="P27" s="49">
        <v>1160</v>
      </c>
      <c r="Q27" s="49"/>
      <c r="R27" s="49"/>
      <c r="S27" s="38"/>
      <c r="T27" s="38" t="s">
        <v>126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127</v>
      </c>
      <c r="C28" s="47">
        <v>3967</v>
      </c>
      <c r="D28" s="46" t="s">
        <v>128</v>
      </c>
      <c r="E28" s="46" t="s">
        <v>129</v>
      </c>
      <c r="F28" s="38" t="s">
        <v>100</v>
      </c>
      <c r="G28" s="46" t="s">
        <v>42</v>
      </c>
      <c r="H28" s="48"/>
      <c r="I28" s="49"/>
      <c r="J28" s="49">
        <v>13</v>
      </c>
      <c r="K28" s="49"/>
      <c r="L28" s="49"/>
      <c r="M28" s="49"/>
      <c r="N28" s="49" t="str">
        <f>SUM(I28:M28)</f>
        <v>0</v>
      </c>
      <c r="O28" s="50"/>
      <c r="P28" s="49">
        <v>2275</v>
      </c>
      <c r="Q28" s="49"/>
      <c r="R28" s="49"/>
      <c r="S28" s="38"/>
      <c r="T28" s="38" t="s">
        <v>130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51</v>
      </c>
      <c r="C29" s="47">
        <v>1737</v>
      </c>
      <c r="D29" s="46" t="s">
        <v>131</v>
      </c>
      <c r="E29" s="46" t="s">
        <v>132</v>
      </c>
      <c r="F29" s="38" t="s">
        <v>133</v>
      </c>
      <c r="G29" s="46" t="s">
        <v>80</v>
      </c>
      <c r="H29" s="48"/>
      <c r="I29" s="49"/>
      <c r="J29" s="49"/>
      <c r="K29" s="49"/>
      <c r="L29" s="49">
        <v>6</v>
      </c>
      <c r="M29" s="49"/>
      <c r="N29" s="49" t="str">
        <f>SUM(I29:M29)</f>
        <v>0</v>
      </c>
      <c r="O29" s="50"/>
      <c r="P29" s="49">
        <v>930</v>
      </c>
      <c r="Q29" s="49"/>
      <c r="R29" s="49"/>
      <c r="S29" s="38"/>
      <c r="T29" s="38" t="s">
        <v>134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51</v>
      </c>
      <c r="C30" s="47">
        <v>2343</v>
      </c>
      <c r="D30" s="46" t="s">
        <v>135</v>
      </c>
      <c r="E30" s="46" t="s">
        <v>136</v>
      </c>
      <c r="F30" s="38" t="s">
        <v>100</v>
      </c>
      <c r="G30" s="46" t="s">
        <v>58</v>
      </c>
      <c r="H30" s="48"/>
      <c r="I30" s="49"/>
      <c r="J30" s="49"/>
      <c r="K30" s="49"/>
      <c r="L30" s="49"/>
      <c r="M30" s="49">
        <v>2</v>
      </c>
      <c r="N30" s="49" t="str">
        <f>SUM(I30:M30)</f>
        <v>0</v>
      </c>
      <c r="O30" s="50"/>
      <c r="P30" s="49">
        <v>480</v>
      </c>
      <c r="Q30" s="49"/>
      <c r="R30" s="49"/>
      <c r="S30" s="38" t="s">
        <v>137</v>
      </c>
      <c r="T30" s="38" t="s">
        <v>138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139</v>
      </c>
      <c r="C31" s="47">
        <v>6226</v>
      </c>
      <c r="D31" s="46" t="s">
        <v>140</v>
      </c>
      <c r="E31" s="46" t="s">
        <v>141</v>
      </c>
      <c r="F31" s="38" t="s">
        <v>142</v>
      </c>
      <c r="G31" s="46" t="s">
        <v>80</v>
      </c>
      <c r="H31" s="48"/>
      <c r="I31" s="49"/>
      <c r="J31" s="49">
        <v>4</v>
      </c>
      <c r="K31" s="49"/>
      <c r="L31" s="49"/>
      <c r="M31" s="49"/>
      <c r="N31" s="49" t="str">
        <f>SUM(I31:M31)</f>
        <v>0</v>
      </c>
      <c r="O31" s="50"/>
      <c r="P31" s="49">
        <v>800</v>
      </c>
      <c r="Q31" s="49"/>
      <c r="R31" s="49"/>
      <c r="S31" s="38" t="s">
        <v>143</v>
      </c>
      <c r="T31" s="38" t="s">
        <v>144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51</v>
      </c>
      <c r="C32" s="47">
        <v>94901</v>
      </c>
      <c r="D32" s="46" t="s">
        <v>145</v>
      </c>
      <c r="E32" s="46" t="s">
        <v>146</v>
      </c>
      <c r="F32" s="38" t="s">
        <v>49</v>
      </c>
      <c r="G32" s="46" t="s">
        <v>80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>
        <v>0</v>
      </c>
      <c r="P32" s="49">
        <v>350</v>
      </c>
      <c r="Q32" s="49"/>
      <c r="R32" s="49"/>
      <c r="S32" s="38" t="s">
        <v>143</v>
      </c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51</v>
      </c>
      <c r="C33" s="47">
        <v>1402</v>
      </c>
      <c r="D33" s="46" t="s">
        <v>147</v>
      </c>
      <c r="E33" s="46" t="s">
        <v>148</v>
      </c>
      <c r="F33" s="38" t="s">
        <v>149</v>
      </c>
      <c r="G33" s="46" t="s">
        <v>42</v>
      </c>
      <c r="H33" s="48"/>
      <c r="I33" s="49"/>
      <c r="J33" s="49"/>
      <c r="K33" s="49"/>
      <c r="L33" s="49">
        <v>10</v>
      </c>
      <c r="M33" s="49"/>
      <c r="N33" s="49" t="str">
        <f>SUM(I33:M33)</f>
        <v>0</v>
      </c>
      <c r="O33" s="50" t="s">
        <v>150</v>
      </c>
      <c r="P33" s="49">
        <v>1650</v>
      </c>
      <c r="Q33" s="49"/>
      <c r="R33" s="49"/>
      <c r="S33" s="38"/>
      <c r="T33" s="38" t="s">
        <v>151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8">
        <v>29</v>
      </c>
      <c r="B34" s="59" t="s">
        <v>152</v>
      </c>
      <c r="C34" s="60">
        <v>5680</v>
      </c>
      <c r="D34" s="59" t="s">
        <v>153</v>
      </c>
      <c r="E34" s="59" t="s">
        <v>154</v>
      </c>
      <c r="F34" s="61" t="s">
        <v>122</v>
      </c>
      <c r="G34" s="59" t="s">
        <v>35</v>
      </c>
      <c r="H34" s="62"/>
      <c r="I34" s="63"/>
      <c r="J34" s="63"/>
      <c r="K34" s="63">
        <v>4</v>
      </c>
      <c r="L34" s="63"/>
      <c r="M34" s="63"/>
      <c r="N34" s="63" t="str">
        <f>SUM(I34:M34)</f>
        <v>0</v>
      </c>
      <c r="O34" s="64"/>
      <c r="P34" s="63">
        <v>680</v>
      </c>
      <c r="Q34" s="63"/>
      <c r="R34" s="63"/>
      <c r="S34" s="61"/>
      <c r="T34" s="61" t="s">
        <v>155</v>
      </c>
      <c r="U34" s="6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156</v>
      </c>
      <c r="C35" s="53">
        <v>5895</v>
      </c>
      <c r="D35" s="52" t="s">
        <v>157</v>
      </c>
      <c r="E35" s="52" t="s">
        <v>158</v>
      </c>
      <c r="F35" s="54" t="s">
        <v>49</v>
      </c>
      <c r="G35" s="52" t="s">
        <v>95</v>
      </c>
      <c r="H35" s="55"/>
      <c r="I35" s="56"/>
      <c r="J35" s="56">
        <v>25</v>
      </c>
      <c r="K35" s="56"/>
      <c r="L35" s="56"/>
      <c r="M35" s="56"/>
      <c r="N35" s="56" t="str">
        <f>SUM(I35:M35)</f>
        <v>0</v>
      </c>
      <c r="O35" s="57"/>
      <c r="P35" s="56"/>
      <c r="Q35" s="56">
        <v>3750</v>
      </c>
      <c r="R35" s="56"/>
      <c r="S35" s="54"/>
      <c r="T35" s="54" t="s">
        <v>159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160</v>
      </c>
      <c r="C36" s="53">
        <v>3613</v>
      </c>
      <c r="D36" s="52" t="s">
        <v>161</v>
      </c>
      <c r="E36" s="52" t="s">
        <v>162</v>
      </c>
      <c r="F36" s="54" t="s">
        <v>57</v>
      </c>
      <c r="G36" s="52" t="s">
        <v>68</v>
      </c>
      <c r="H36" s="55"/>
      <c r="I36" s="56"/>
      <c r="J36" s="56">
        <v>15</v>
      </c>
      <c r="K36" s="56"/>
      <c r="L36" s="56"/>
      <c r="M36" s="56"/>
      <c r="N36" s="56" t="str">
        <f>SUM(I36:M36)</f>
        <v>0</v>
      </c>
      <c r="O36" s="57"/>
      <c r="P36" s="56"/>
      <c r="Q36" s="56">
        <v>2625</v>
      </c>
      <c r="R36" s="56">
        <v>150</v>
      </c>
      <c r="S36" s="54"/>
      <c r="T36" s="54" t="s">
        <v>163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164</v>
      </c>
      <c r="C37" s="47">
        <v>691</v>
      </c>
      <c r="D37" s="46" t="s">
        <v>165</v>
      </c>
      <c r="E37" s="46" t="s">
        <v>166</v>
      </c>
      <c r="F37" s="38" t="s">
        <v>167</v>
      </c>
      <c r="G37" s="46" t="s">
        <v>80</v>
      </c>
      <c r="H37" s="48"/>
      <c r="I37" s="49"/>
      <c r="J37" s="49"/>
      <c r="K37" s="49"/>
      <c r="L37" s="49">
        <v>7</v>
      </c>
      <c r="M37" s="49"/>
      <c r="N37" s="49" t="str">
        <f>SUM(I37:M37)</f>
        <v>0</v>
      </c>
      <c r="O37" s="50"/>
      <c r="P37" s="49">
        <v>980</v>
      </c>
      <c r="Q37" s="49"/>
      <c r="R37" s="49"/>
      <c r="S37" s="38"/>
      <c r="T37" s="38" t="s">
        <v>168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51</v>
      </c>
      <c r="C38" s="47">
        <v>2599</v>
      </c>
      <c r="D38" s="46" t="s">
        <v>169</v>
      </c>
      <c r="E38" s="46" t="s">
        <v>170</v>
      </c>
      <c r="F38" s="38" t="s">
        <v>100</v>
      </c>
      <c r="G38" s="46" t="s">
        <v>95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640</v>
      </c>
      <c r="Q38" s="49"/>
      <c r="R38" s="49"/>
      <c r="S38" s="38"/>
      <c r="T38" s="38" t="s">
        <v>171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172</v>
      </c>
      <c r="C39" s="47">
        <v>1685</v>
      </c>
      <c r="D39" s="46" t="s">
        <v>173</v>
      </c>
      <c r="E39" s="46" t="s">
        <v>174</v>
      </c>
      <c r="F39" s="38" t="s">
        <v>85</v>
      </c>
      <c r="G39" s="46" t="s">
        <v>80</v>
      </c>
      <c r="H39" s="48"/>
      <c r="I39" s="49"/>
      <c r="J39" s="49">
        <v>2</v>
      </c>
      <c r="K39" s="49"/>
      <c r="L39" s="49"/>
      <c r="M39" s="49"/>
      <c r="N39" s="49" t="str">
        <f>SUM(I39:M39)</f>
        <v>0</v>
      </c>
      <c r="O39" s="50"/>
      <c r="P39" s="49">
        <v>400</v>
      </c>
      <c r="Q39" s="49"/>
      <c r="R39" s="49"/>
      <c r="S39" s="38"/>
      <c r="T39" s="38" t="s">
        <v>175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176</v>
      </c>
      <c r="C40" s="53">
        <v>500034</v>
      </c>
      <c r="D40" s="52" t="s">
        <v>177</v>
      </c>
      <c r="E40" s="52" t="s">
        <v>178</v>
      </c>
      <c r="F40" s="54" t="s">
        <v>57</v>
      </c>
      <c r="G40" s="52" t="s">
        <v>58</v>
      </c>
      <c r="H40" s="55"/>
      <c r="I40" s="56"/>
      <c r="J40" s="56"/>
      <c r="K40" s="56"/>
      <c r="L40" s="56"/>
      <c r="M40" s="56">
        <v>40</v>
      </c>
      <c r="N40" s="56" t="str">
        <f>SUM(I40:M40)</f>
        <v>0</v>
      </c>
      <c r="O40" s="57"/>
      <c r="P40" s="56"/>
      <c r="Q40" s="56">
        <v>4345</v>
      </c>
      <c r="R40" s="56"/>
      <c r="S40" s="54" t="s">
        <v>179</v>
      </c>
      <c r="T40" s="54" t="s">
        <v>180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51</v>
      </c>
      <c r="C41" s="47">
        <v>2355</v>
      </c>
      <c r="D41" s="46" t="s">
        <v>181</v>
      </c>
      <c r="E41" s="46" t="s">
        <v>182</v>
      </c>
      <c r="F41" s="38" t="s">
        <v>100</v>
      </c>
      <c r="G41" s="46" t="s">
        <v>80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350</v>
      </c>
      <c r="Q41" s="49"/>
      <c r="R41" s="49"/>
      <c r="S41" s="38"/>
      <c r="T41" s="38" t="s">
        <v>183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51</v>
      </c>
      <c r="C42" s="47">
        <v>2284</v>
      </c>
      <c r="D42" s="46" t="s">
        <v>184</v>
      </c>
      <c r="E42" s="46" t="s">
        <v>185</v>
      </c>
      <c r="F42" s="38" t="s">
        <v>186</v>
      </c>
      <c r="G42" s="46" t="s">
        <v>68</v>
      </c>
      <c r="H42" s="48"/>
      <c r="I42" s="49"/>
      <c r="J42" s="49"/>
      <c r="K42" s="49"/>
      <c r="L42" s="49"/>
      <c r="M42" s="49"/>
      <c r="N42" s="49" t="str">
        <f>SUM(I42:M42)</f>
        <v>0</v>
      </c>
      <c r="O42" s="50"/>
      <c r="P42" s="49">
        <v>0</v>
      </c>
      <c r="Q42" s="49"/>
      <c r="R42" s="49">
        <v>0</v>
      </c>
      <c r="S42" s="38"/>
      <c r="T42" s="38" t="s">
        <v>187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188</v>
      </c>
      <c r="C43" s="47">
        <v>702</v>
      </c>
      <c r="D43" s="46" t="s">
        <v>189</v>
      </c>
      <c r="E43" s="46" t="s">
        <v>190</v>
      </c>
      <c r="F43" s="38" t="s">
        <v>191</v>
      </c>
      <c r="G43" s="46" t="s">
        <v>35</v>
      </c>
      <c r="H43" s="48"/>
      <c r="I43" s="49"/>
      <c r="J43" s="49">
        <v>3</v>
      </c>
      <c r="K43" s="49"/>
      <c r="L43" s="49"/>
      <c r="M43" s="49"/>
      <c r="N43" s="49" t="str">
        <f>SUM(I43:M43)</f>
        <v>0</v>
      </c>
      <c r="O43" s="50"/>
      <c r="P43" s="49">
        <v>600</v>
      </c>
      <c r="Q43" s="49"/>
      <c r="R43" s="49"/>
      <c r="S43" s="38"/>
      <c r="T43" s="38" t="s">
        <v>192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193</v>
      </c>
      <c r="C44" s="47">
        <v>2228</v>
      </c>
      <c r="D44" s="46" t="s">
        <v>194</v>
      </c>
      <c r="E44" s="46" t="s">
        <v>195</v>
      </c>
      <c r="F44" s="38" t="s">
        <v>49</v>
      </c>
      <c r="G44" s="46" t="s">
        <v>35</v>
      </c>
      <c r="H44" s="48"/>
      <c r="I44" s="49"/>
      <c r="J44" s="49">
        <v>8</v>
      </c>
      <c r="K44" s="49"/>
      <c r="L44" s="49"/>
      <c r="M44" s="49"/>
      <c r="N44" s="49" t="str">
        <f>SUM(I44:M44)</f>
        <v>0</v>
      </c>
      <c r="O44" s="50"/>
      <c r="P44" s="49">
        <v>1280</v>
      </c>
      <c r="Q44" s="49"/>
      <c r="R44" s="49"/>
      <c r="S44" s="38"/>
      <c r="T44" s="38" t="s">
        <v>196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197</v>
      </c>
      <c r="C45" s="47"/>
      <c r="D45" s="46" t="s">
        <v>198</v>
      </c>
      <c r="E45" s="46" t="s">
        <v>199</v>
      </c>
      <c r="F45" s="38" t="s">
        <v>49</v>
      </c>
      <c r="G45" s="46" t="s">
        <v>42</v>
      </c>
      <c r="H45" s="48"/>
      <c r="I45" s="49"/>
      <c r="J45" s="49"/>
      <c r="K45" s="49"/>
      <c r="L45" s="49"/>
      <c r="M45" s="49"/>
      <c r="N45" s="49" t="str">
        <f>SUM(I45:M45)</f>
        <v>0</v>
      </c>
      <c r="O45" s="50"/>
      <c r="P45" s="49">
        <v>1512</v>
      </c>
      <c r="Q45" s="49"/>
      <c r="R45" s="49"/>
      <c r="S45" s="38" t="s">
        <v>200</v>
      </c>
      <c r="T45" s="38" t="s">
        <v>201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202</v>
      </c>
      <c r="C46" s="47">
        <v>5336</v>
      </c>
      <c r="D46" s="46" t="s">
        <v>203</v>
      </c>
      <c r="E46" s="46" t="s">
        <v>204</v>
      </c>
      <c r="F46" s="38" t="s">
        <v>85</v>
      </c>
      <c r="G46" s="46" t="s">
        <v>95</v>
      </c>
      <c r="H46" s="48"/>
      <c r="I46" s="49"/>
      <c r="J46" s="49">
        <v>3</v>
      </c>
      <c r="K46" s="49"/>
      <c r="L46" s="49"/>
      <c r="M46" s="49"/>
      <c r="N46" s="49" t="str">
        <f>SUM(I46:M46)</f>
        <v>0</v>
      </c>
      <c r="O46" s="50"/>
      <c r="P46" s="49">
        <v>675</v>
      </c>
      <c r="Q46" s="49"/>
      <c r="R46" s="49"/>
      <c r="S46" s="38"/>
      <c r="T46" s="38" t="s">
        <v>205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51</v>
      </c>
      <c r="C47" s="47">
        <v>93598</v>
      </c>
      <c r="D47" s="46" t="s">
        <v>206</v>
      </c>
      <c r="E47" s="46" t="s">
        <v>207</v>
      </c>
      <c r="F47" s="38" t="s">
        <v>34</v>
      </c>
      <c r="G47" s="46" t="s">
        <v>95</v>
      </c>
      <c r="H47" s="48"/>
      <c r="I47" s="49"/>
      <c r="J47" s="49"/>
      <c r="K47" s="49"/>
      <c r="L47" s="49"/>
      <c r="M47" s="49">
        <v>2</v>
      </c>
      <c r="N47" s="49" t="str">
        <f>SUM(I47:M47)</f>
        <v>0</v>
      </c>
      <c r="O47" s="50"/>
      <c r="P47" s="49">
        <v>280</v>
      </c>
      <c r="Q47" s="49"/>
      <c r="R47" s="49"/>
      <c r="S47" s="38" t="s">
        <v>208</v>
      </c>
      <c r="T47" s="38" t="s">
        <v>209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210</v>
      </c>
      <c r="C48" s="53">
        <v>4026</v>
      </c>
      <c r="D48" s="52" t="s">
        <v>211</v>
      </c>
      <c r="E48" s="52" t="s">
        <v>212</v>
      </c>
      <c r="F48" s="54" t="s">
        <v>34</v>
      </c>
      <c r="G48" s="52" t="s">
        <v>42</v>
      </c>
      <c r="H48" s="55"/>
      <c r="I48" s="56"/>
      <c r="J48" s="56"/>
      <c r="K48" s="56"/>
      <c r="L48" s="56">
        <v>40</v>
      </c>
      <c r="M48" s="56"/>
      <c r="N48" s="56" t="str">
        <f>SUM(I48:M48)</f>
        <v>0</v>
      </c>
      <c r="O48" s="57"/>
      <c r="P48" s="56"/>
      <c r="Q48" s="56">
        <v>4400</v>
      </c>
      <c r="R48" s="56"/>
      <c r="S48" s="54"/>
      <c r="T48" s="54" t="s">
        <v>213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214</v>
      </c>
      <c r="C49" s="53">
        <v>80003</v>
      </c>
      <c r="D49" s="52" t="s">
        <v>215</v>
      </c>
      <c r="E49" s="52" t="s">
        <v>216</v>
      </c>
      <c r="F49" s="54" t="s">
        <v>34</v>
      </c>
      <c r="G49" s="52" t="s">
        <v>35</v>
      </c>
      <c r="H49" s="55"/>
      <c r="I49" s="56"/>
      <c r="J49" s="56"/>
      <c r="K49" s="56"/>
      <c r="L49" s="56"/>
      <c r="M49" s="56">
        <v>10</v>
      </c>
      <c r="N49" s="56" t="str">
        <f>SUM(I49:M49)</f>
        <v>0</v>
      </c>
      <c r="O49" s="57"/>
      <c r="P49" s="56"/>
      <c r="Q49" s="56">
        <v>0</v>
      </c>
      <c r="R49" s="56"/>
      <c r="S49" s="54" t="s">
        <v>217</v>
      </c>
      <c r="T49" s="54" t="s">
        <v>218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219</v>
      </c>
      <c r="C50" s="47">
        <v>4290</v>
      </c>
      <c r="D50" s="46" t="s">
        <v>220</v>
      </c>
      <c r="E50" s="46" t="s">
        <v>221</v>
      </c>
      <c r="F50" s="38" t="s">
        <v>57</v>
      </c>
      <c r="G50" s="46" t="s">
        <v>80</v>
      </c>
      <c r="H50" s="48"/>
      <c r="I50" s="49"/>
      <c r="J50" s="49"/>
      <c r="K50" s="49"/>
      <c r="L50" s="49"/>
      <c r="M50" s="49"/>
      <c r="N50" s="49" t="str">
        <f>SUM(I50:M50)</f>
        <v>0</v>
      </c>
      <c r="O50" s="50"/>
      <c r="P50" s="49">
        <v>750</v>
      </c>
      <c r="Q50" s="49"/>
      <c r="R50" s="49"/>
      <c r="S50" s="38" t="s">
        <v>222</v>
      </c>
      <c r="T50" s="38" t="s">
        <v>223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224</v>
      </c>
      <c r="C51" s="47">
        <v>5959</v>
      </c>
      <c r="D51" s="46" t="s">
        <v>225</v>
      </c>
      <c r="E51" s="46" t="s">
        <v>226</v>
      </c>
      <c r="F51" s="38" t="s">
        <v>49</v>
      </c>
      <c r="G51" s="46" t="s">
        <v>35</v>
      </c>
      <c r="H51" s="48"/>
      <c r="I51" s="49"/>
      <c r="J51" s="49">
        <v>5</v>
      </c>
      <c r="K51" s="49"/>
      <c r="L51" s="49"/>
      <c r="M51" s="49"/>
      <c r="N51" s="49" t="str">
        <f>SUM(I51:M51)</f>
        <v>0</v>
      </c>
      <c r="O51" s="50"/>
      <c r="P51" s="49">
        <v>1050</v>
      </c>
      <c r="Q51" s="49"/>
      <c r="R51" s="49"/>
      <c r="S51" s="38"/>
      <c r="T51" s="38" t="s">
        <v>227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51</v>
      </c>
      <c r="C52" s="47">
        <v>2339</v>
      </c>
      <c r="D52" s="46" t="s">
        <v>228</v>
      </c>
      <c r="E52" s="46" t="s">
        <v>229</v>
      </c>
      <c r="F52" s="38" t="s">
        <v>57</v>
      </c>
      <c r="G52" s="46" t="s">
        <v>35</v>
      </c>
      <c r="H52" s="48"/>
      <c r="I52" s="49"/>
      <c r="J52" s="49"/>
      <c r="K52" s="49"/>
      <c r="L52" s="49">
        <v>5</v>
      </c>
      <c r="M52" s="49"/>
      <c r="N52" s="49" t="str">
        <f>SUM(I52:M52)</f>
        <v>0</v>
      </c>
      <c r="O52" s="50"/>
      <c r="P52" s="49">
        <v>800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230</v>
      </c>
      <c r="C53" s="53">
        <v>80001</v>
      </c>
      <c r="D53" s="52" t="s">
        <v>231</v>
      </c>
      <c r="E53" s="52"/>
      <c r="F53" s="54" t="s">
        <v>34</v>
      </c>
      <c r="G53" s="52" t="s">
        <v>68</v>
      </c>
      <c r="H53" s="55"/>
      <c r="I53" s="56"/>
      <c r="J53" s="56"/>
      <c r="K53" s="56"/>
      <c r="L53" s="56"/>
      <c r="M53" s="56"/>
      <c r="N53" s="56" t="str">
        <f>SUM(I53:M53)</f>
        <v>0</v>
      </c>
      <c r="O53" s="57"/>
      <c r="P53" s="56">
        <v>4415</v>
      </c>
      <c r="Q53" s="56"/>
      <c r="R53" s="56"/>
      <c r="S53" s="54" t="s">
        <v>232</v>
      </c>
      <c r="T53" s="54" t="s">
        <v>233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234</v>
      </c>
      <c r="C54" s="65">
        <v>60041</v>
      </c>
      <c r="D54" s="46" t="s">
        <v>235</v>
      </c>
      <c r="E54" s="46" t="s">
        <v>236</v>
      </c>
      <c r="F54" s="38" t="s">
        <v>122</v>
      </c>
      <c r="G54" s="46" t="s">
        <v>58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400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237</v>
      </c>
      <c r="C55" s="47">
        <v>2727</v>
      </c>
      <c r="D55" s="46" t="s">
        <v>238</v>
      </c>
      <c r="E55" s="46" t="s">
        <v>239</v>
      </c>
      <c r="F55" s="38" t="s">
        <v>34</v>
      </c>
      <c r="G55" s="46" t="s">
        <v>80</v>
      </c>
      <c r="H55" s="48"/>
      <c r="I55" s="49"/>
      <c r="J55" s="49">
        <v>6</v>
      </c>
      <c r="K55" s="49"/>
      <c r="L55" s="49"/>
      <c r="M55" s="49"/>
      <c r="N55" s="49" t="str">
        <f>SUM(I55:M55)</f>
        <v>0</v>
      </c>
      <c r="O55" s="50"/>
      <c r="P55" s="49">
        <v>1170</v>
      </c>
      <c r="Q55" s="49"/>
      <c r="R55" s="49"/>
      <c r="S55" s="38"/>
      <c r="T55" s="38" t="s">
        <v>240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241</v>
      </c>
      <c r="C56" s="47">
        <v>50016</v>
      </c>
      <c r="D56" s="46" t="s">
        <v>242</v>
      </c>
      <c r="E56" s="46" t="s">
        <v>243</v>
      </c>
      <c r="F56" s="38" t="s">
        <v>244</v>
      </c>
      <c r="G56" s="46" t="s">
        <v>58</v>
      </c>
      <c r="H56" s="48"/>
      <c r="I56" s="49"/>
      <c r="J56" s="49"/>
      <c r="K56" s="49"/>
      <c r="L56" s="49"/>
      <c r="M56" s="49"/>
      <c r="N56" s="49" t="str">
        <f>SUM(I56:M56)</f>
        <v>0</v>
      </c>
      <c r="O56" s="50"/>
      <c r="P56" s="49"/>
      <c r="Q56" s="49">
        <v>0</v>
      </c>
      <c r="R56" s="49"/>
      <c r="S56" s="38"/>
      <c r="T56" s="38" t="s">
        <v>245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234</v>
      </c>
      <c r="C57" s="65">
        <v>60052</v>
      </c>
      <c r="D57" s="46" t="s">
        <v>246</v>
      </c>
      <c r="E57" s="46" t="s">
        <v>247</v>
      </c>
      <c r="F57" s="38" t="s">
        <v>85</v>
      </c>
      <c r="G57" s="46" t="s">
        <v>58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 t="s">
        <v>248</v>
      </c>
      <c r="P57" s="49">
        <v>350</v>
      </c>
      <c r="Q57" s="49"/>
      <c r="R57" s="49"/>
      <c r="S57" s="38" t="s">
        <v>249</v>
      </c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250</v>
      </c>
      <c r="C58" s="65">
        <v>500057</v>
      </c>
      <c r="D58" s="46" t="s">
        <v>251</v>
      </c>
      <c r="E58" s="46" t="s">
        <v>252</v>
      </c>
      <c r="F58" s="38" t="s">
        <v>49</v>
      </c>
      <c r="G58" s="46" t="s">
        <v>58</v>
      </c>
      <c r="H58" s="48"/>
      <c r="I58" s="49"/>
      <c r="J58" s="49"/>
      <c r="K58" s="49"/>
      <c r="L58" s="49"/>
      <c r="M58" s="49"/>
      <c r="N58" s="49" t="str">
        <f>SUM(I58:M58)</f>
        <v>0</v>
      </c>
      <c r="O58" s="50"/>
      <c r="P58" s="49">
        <v>0</v>
      </c>
      <c r="Q58" s="49"/>
      <c r="R58" s="49"/>
      <c r="S58" s="38" t="s">
        <v>253</v>
      </c>
      <c r="T58" s="38" t="s">
        <v>254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255</v>
      </c>
      <c r="C59" s="53">
        <v>1026</v>
      </c>
      <c r="D59" s="52" t="s">
        <v>256</v>
      </c>
      <c r="E59" s="52" t="s">
        <v>257</v>
      </c>
      <c r="F59" s="54" t="s">
        <v>34</v>
      </c>
      <c r="G59" s="52" t="s">
        <v>42</v>
      </c>
      <c r="H59" s="55"/>
      <c r="I59" s="56"/>
      <c r="J59" s="56"/>
      <c r="K59" s="56">
        <v>13</v>
      </c>
      <c r="L59" s="56"/>
      <c r="M59" s="56"/>
      <c r="N59" s="56" t="str">
        <f>SUM(I59:M59)</f>
        <v>0</v>
      </c>
      <c r="O59" s="57"/>
      <c r="P59" s="56"/>
      <c r="Q59" s="56">
        <v>1560</v>
      </c>
      <c r="R59" s="56"/>
      <c r="S59" s="54"/>
      <c r="T59" s="54" t="s">
        <v>258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51</v>
      </c>
      <c r="C60" s="47">
        <v>93030</v>
      </c>
      <c r="D60" s="46" t="s">
        <v>259</v>
      </c>
      <c r="E60" s="46" t="s">
        <v>260</v>
      </c>
      <c r="F60" s="38" t="s">
        <v>57</v>
      </c>
      <c r="G60" s="46" t="s">
        <v>95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340</v>
      </c>
      <c r="Q60" s="49"/>
      <c r="R60" s="49"/>
      <c r="S60" s="38"/>
      <c r="T60" s="38" t="s">
        <v>261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262</v>
      </c>
      <c r="C61" s="53">
        <v>3058</v>
      </c>
      <c r="D61" s="52" t="s">
        <v>263</v>
      </c>
      <c r="E61" s="52" t="s">
        <v>264</v>
      </c>
      <c r="F61" s="54" t="s">
        <v>57</v>
      </c>
      <c r="G61" s="52" t="s">
        <v>68</v>
      </c>
      <c r="H61" s="55"/>
      <c r="I61" s="56"/>
      <c r="J61" s="56"/>
      <c r="K61" s="56">
        <v>3</v>
      </c>
      <c r="L61" s="56"/>
      <c r="M61" s="56"/>
      <c r="N61" s="56" t="str">
        <f>SUM(I61:M61)</f>
        <v>0</v>
      </c>
      <c r="O61" s="57"/>
      <c r="P61" s="56"/>
      <c r="Q61" s="56">
        <v>510</v>
      </c>
      <c r="R61" s="56"/>
      <c r="S61" s="54"/>
      <c r="T61" s="54" t="s">
        <v>265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262</v>
      </c>
      <c r="C62" s="53">
        <v>3058</v>
      </c>
      <c r="D62" s="52" t="s">
        <v>266</v>
      </c>
      <c r="E62" s="52" t="s">
        <v>267</v>
      </c>
      <c r="F62" s="54" t="s">
        <v>122</v>
      </c>
      <c r="G62" s="52" t="s">
        <v>80</v>
      </c>
      <c r="H62" s="55"/>
      <c r="I62" s="56"/>
      <c r="J62" s="56"/>
      <c r="K62" s="56">
        <v>4</v>
      </c>
      <c r="L62" s="56"/>
      <c r="M62" s="56"/>
      <c r="N62" s="56" t="str">
        <f>SUM(I62:M62)</f>
        <v>0</v>
      </c>
      <c r="O62" s="57"/>
      <c r="P62" s="56"/>
      <c r="Q62" s="56">
        <v>680</v>
      </c>
      <c r="R62" s="56"/>
      <c r="S62" s="54"/>
      <c r="T62" s="54" t="s">
        <v>268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51</v>
      </c>
      <c r="C63" s="47">
        <v>3177</v>
      </c>
      <c r="D63" s="46" t="s">
        <v>269</v>
      </c>
      <c r="E63" s="46" t="s">
        <v>270</v>
      </c>
      <c r="F63" s="38" t="s">
        <v>85</v>
      </c>
      <c r="G63" s="46" t="s">
        <v>95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350</v>
      </c>
      <c r="Q63" s="49"/>
      <c r="R63" s="49"/>
      <c r="S63" s="38"/>
      <c r="T63" s="38" t="s">
        <v>271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272</v>
      </c>
      <c r="C64" s="66">
        <v>500059</v>
      </c>
      <c r="D64" s="52" t="s">
        <v>273</v>
      </c>
      <c r="E64" s="52" t="s">
        <v>274</v>
      </c>
      <c r="F64" s="54" t="s">
        <v>34</v>
      </c>
      <c r="G64" s="52" t="s">
        <v>35</v>
      </c>
      <c r="H64" s="55"/>
      <c r="I64" s="56"/>
      <c r="J64" s="56"/>
      <c r="K64" s="56"/>
      <c r="L64" s="56"/>
      <c r="M64" s="56"/>
      <c r="N64" s="56" t="str">
        <f>SUM(I64:M64)</f>
        <v>0</v>
      </c>
      <c r="O64" s="57"/>
      <c r="P64" s="56"/>
      <c r="Q64" s="56"/>
      <c r="R64" s="56"/>
      <c r="S64" s="54"/>
      <c r="T64" s="54" t="s">
        <v>275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276</v>
      </c>
      <c r="C65" s="53">
        <v>6511</v>
      </c>
      <c r="D65" s="52" t="s">
        <v>277</v>
      </c>
      <c r="E65" s="52" t="s">
        <v>278</v>
      </c>
      <c r="F65" s="54" t="s">
        <v>100</v>
      </c>
      <c r="G65" s="52" t="s">
        <v>58</v>
      </c>
      <c r="H65" s="55"/>
      <c r="I65" s="56"/>
      <c r="J65" s="56"/>
      <c r="K65" s="56">
        <v>20</v>
      </c>
      <c r="L65" s="56"/>
      <c r="M65" s="56"/>
      <c r="N65" s="56" t="str">
        <f>SUM(I65:M65)</f>
        <v>0</v>
      </c>
      <c r="O65" s="57"/>
      <c r="P65" s="56"/>
      <c r="Q65" s="56">
        <v>2400</v>
      </c>
      <c r="R65" s="56"/>
      <c r="S65" s="54"/>
      <c r="T65" s="54"/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51</v>
      </c>
      <c r="C66" s="47">
        <v>2303</v>
      </c>
      <c r="D66" s="46" t="s">
        <v>279</v>
      </c>
      <c r="E66" s="46" t="s">
        <v>280</v>
      </c>
      <c r="F66" s="38" t="s">
        <v>57</v>
      </c>
      <c r="G66" s="46" t="s">
        <v>35</v>
      </c>
      <c r="H66" s="48"/>
      <c r="I66" s="49"/>
      <c r="J66" s="49"/>
      <c r="K66" s="49"/>
      <c r="L66" s="49">
        <v>10</v>
      </c>
      <c r="M66" s="49"/>
      <c r="N66" s="49" t="str">
        <f>SUM(I66:M66)</f>
        <v>0</v>
      </c>
      <c r="O66" s="50"/>
      <c r="P66" s="49">
        <v>1770</v>
      </c>
      <c r="Q66" s="49"/>
      <c r="R66" s="49"/>
      <c r="S66" s="38" t="s">
        <v>281</v>
      </c>
      <c r="T66" s="38" t="s">
        <v>282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283</v>
      </c>
      <c r="C67" s="53">
        <v>541</v>
      </c>
      <c r="D67" s="52" t="s">
        <v>284</v>
      </c>
      <c r="E67" s="52" t="s">
        <v>285</v>
      </c>
      <c r="F67" s="54" t="s">
        <v>286</v>
      </c>
      <c r="G67" s="52" t="s">
        <v>68</v>
      </c>
      <c r="H67" s="55"/>
      <c r="I67" s="56"/>
      <c r="J67" s="56"/>
      <c r="K67" s="56">
        <v>9</v>
      </c>
      <c r="L67" s="56"/>
      <c r="M67" s="56"/>
      <c r="N67" s="56" t="str">
        <f>SUM(I67:M67)</f>
        <v>0</v>
      </c>
      <c r="O67" s="57"/>
      <c r="P67" s="56"/>
      <c r="Q67" s="56">
        <v>945</v>
      </c>
      <c r="R67" s="56"/>
      <c r="S67" s="54"/>
      <c r="T67" s="54" t="s">
        <v>287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288</v>
      </c>
      <c r="C68" s="53">
        <v>185</v>
      </c>
      <c r="D68" s="52" t="s">
        <v>289</v>
      </c>
      <c r="E68" s="52" t="s">
        <v>290</v>
      </c>
      <c r="F68" s="54" t="s">
        <v>57</v>
      </c>
      <c r="G68" s="52" t="s">
        <v>58</v>
      </c>
      <c r="H68" s="55"/>
      <c r="I68" s="56"/>
      <c r="J68" s="56"/>
      <c r="K68" s="56">
        <v>6</v>
      </c>
      <c r="L68" s="56"/>
      <c r="M68" s="56"/>
      <c r="N68" s="56" t="str">
        <f>SUM(I68:M68)</f>
        <v>0</v>
      </c>
      <c r="O68" s="57"/>
      <c r="P68" s="56"/>
      <c r="Q68" s="56">
        <v>900</v>
      </c>
      <c r="R68" s="56"/>
      <c r="S68" s="54"/>
      <c r="T68" s="54" t="s">
        <v>291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51</v>
      </c>
      <c r="C69" s="47">
        <v>1816</v>
      </c>
      <c r="D69" s="46" t="s">
        <v>292</v>
      </c>
      <c r="E69" s="46" t="s">
        <v>293</v>
      </c>
      <c r="F69" s="38" t="s">
        <v>57</v>
      </c>
      <c r="G69" s="46" t="s">
        <v>95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340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294</v>
      </c>
      <c r="C70" s="53">
        <v>2690</v>
      </c>
      <c r="D70" s="52" t="s">
        <v>295</v>
      </c>
      <c r="E70" s="52" t="s">
        <v>296</v>
      </c>
      <c r="F70" s="54" t="s">
        <v>34</v>
      </c>
      <c r="G70" s="52" t="s">
        <v>68</v>
      </c>
      <c r="H70" s="55"/>
      <c r="I70" s="56"/>
      <c r="J70" s="56"/>
      <c r="K70" s="56"/>
      <c r="L70" s="56">
        <v>3</v>
      </c>
      <c r="M70" s="56"/>
      <c r="N70" s="56" t="str">
        <f>SUM(I70:M70)</f>
        <v>0</v>
      </c>
      <c r="O70" s="57"/>
      <c r="P70" s="56"/>
      <c r="Q70" s="56">
        <v>525</v>
      </c>
      <c r="R70" s="56"/>
      <c r="S70" s="54"/>
      <c r="T70" s="54" t="s">
        <v>297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298</v>
      </c>
      <c r="C71" s="66">
        <v>6220</v>
      </c>
      <c r="D71" s="52" t="s">
        <v>299</v>
      </c>
      <c r="E71" s="52" t="s">
        <v>300</v>
      </c>
      <c r="F71" s="54" t="s">
        <v>286</v>
      </c>
      <c r="G71" s="52" t="s">
        <v>68</v>
      </c>
      <c r="H71" s="55"/>
      <c r="I71" s="56"/>
      <c r="J71" s="56"/>
      <c r="K71" s="56">
        <v>4</v>
      </c>
      <c r="L71" s="56"/>
      <c r="M71" s="56"/>
      <c r="N71" s="56" t="str">
        <f>SUM(I71:M71)</f>
        <v>0</v>
      </c>
      <c r="O71" s="57"/>
      <c r="P71" s="56">
        <v>680</v>
      </c>
      <c r="Q71" s="56"/>
      <c r="R71" s="56"/>
      <c r="S71" s="54" t="s">
        <v>301</v>
      </c>
      <c r="T71" s="54" t="s">
        <v>302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51</v>
      </c>
      <c r="C72" s="47">
        <v>94170</v>
      </c>
      <c r="D72" s="46" t="s">
        <v>303</v>
      </c>
      <c r="E72" s="46" t="s">
        <v>304</v>
      </c>
      <c r="F72" s="38" t="s">
        <v>49</v>
      </c>
      <c r="G72" s="46" t="s">
        <v>95</v>
      </c>
      <c r="H72" s="48"/>
      <c r="I72" s="49"/>
      <c r="J72" s="49"/>
      <c r="K72" s="49"/>
      <c r="L72" s="49">
        <v>3</v>
      </c>
      <c r="M72" s="49"/>
      <c r="N72" s="49" t="str">
        <f>SUM(I72:M72)</f>
        <v>0</v>
      </c>
      <c r="O72" s="50"/>
      <c r="P72" s="49">
        <v>525</v>
      </c>
      <c r="Q72" s="49"/>
      <c r="R72" s="49"/>
      <c r="S72" s="38"/>
      <c r="T72" s="38" t="s">
        <v>305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306</v>
      </c>
      <c r="C73" s="47">
        <v>1137</v>
      </c>
      <c r="D73" s="46" t="s">
        <v>307</v>
      </c>
      <c r="E73" s="46" t="s">
        <v>308</v>
      </c>
      <c r="F73" s="38" t="s">
        <v>57</v>
      </c>
      <c r="G73" s="46" t="s">
        <v>42</v>
      </c>
      <c r="H73" s="48"/>
      <c r="I73" s="49"/>
      <c r="J73" s="49"/>
      <c r="K73" s="49"/>
      <c r="L73" s="49">
        <v>3</v>
      </c>
      <c r="M73" s="49"/>
      <c r="N73" s="49" t="str">
        <f>SUM(I73:M73)</f>
        <v>0</v>
      </c>
      <c r="O73" s="50"/>
      <c r="P73" s="49">
        <v>465</v>
      </c>
      <c r="Q73" s="49"/>
      <c r="R73" s="49"/>
      <c r="S73" s="38"/>
      <c r="T73" s="38" t="s">
        <v>309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310</v>
      </c>
      <c r="C74" s="47">
        <v>1614</v>
      </c>
      <c r="D74" s="46" t="s">
        <v>311</v>
      </c>
      <c r="E74" s="46" t="s">
        <v>312</v>
      </c>
      <c r="F74" s="38" t="s">
        <v>49</v>
      </c>
      <c r="G74" s="46" t="s">
        <v>95</v>
      </c>
      <c r="H74" s="48"/>
      <c r="I74" s="49"/>
      <c r="J74" s="49"/>
      <c r="K74" s="49">
        <v>4</v>
      </c>
      <c r="L74" s="49"/>
      <c r="M74" s="49"/>
      <c r="N74" s="49" t="str">
        <f>SUM(I74:M74)</f>
        <v>0</v>
      </c>
      <c r="O74" s="50"/>
      <c r="P74" s="49">
        <v>680</v>
      </c>
      <c r="Q74" s="49"/>
      <c r="R74" s="49">
        <v>20</v>
      </c>
      <c r="S74" s="38"/>
      <c r="T74" s="38" t="s">
        <v>313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314</v>
      </c>
      <c r="C75" s="53">
        <v>345</v>
      </c>
      <c r="D75" s="52" t="s">
        <v>315</v>
      </c>
      <c r="E75" s="52" t="s">
        <v>316</v>
      </c>
      <c r="F75" s="54" t="s">
        <v>57</v>
      </c>
      <c r="G75" s="52" t="s">
        <v>35</v>
      </c>
      <c r="H75" s="55"/>
      <c r="I75" s="56"/>
      <c r="J75" s="56"/>
      <c r="K75" s="56"/>
      <c r="L75" s="56"/>
      <c r="M75" s="56"/>
      <c r="N75" s="56" t="str">
        <f>SUM(I75:M75)</f>
        <v>0</v>
      </c>
      <c r="O75" s="57"/>
      <c r="P75" s="56"/>
      <c r="Q75" s="56">
        <v>0</v>
      </c>
      <c r="R75" s="56"/>
      <c r="S75" s="54"/>
      <c r="T75" s="54" t="s">
        <v>317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51</v>
      </c>
      <c r="C76" s="47">
        <v>1605</v>
      </c>
      <c r="D76" s="46" t="s">
        <v>318</v>
      </c>
      <c r="E76" s="46" t="s">
        <v>319</v>
      </c>
      <c r="F76" s="38" t="s">
        <v>320</v>
      </c>
      <c r="G76" s="46" t="s">
        <v>95</v>
      </c>
      <c r="H76" s="48"/>
      <c r="I76" s="49"/>
      <c r="J76" s="49"/>
      <c r="K76" s="49"/>
      <c r="L76" s="49">
        <v>3</v>
      </c>
      <c r="M76" s="49"/>
      <c r="N76" s="49" t="str">
        <f>SUM(I76:M76)</f>
        <v>0</v>
      </c>
      <c r="O76" s="50"/>
      <c r="P76" s="49">
        <v>495</v>
      </c>
      <c r="Q76" s="49"/>
      <c r="R76" s="49"/>
      <c r="S76" s="38"/>
      <c r="T76" s="38" t="s">
        <v>321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322</v>
      </c>
      <c r="C77" s="53">
        <v>2286</v>
      </c>
      <c r="D77" s="52" t="s">
        <v>323</v>
      </c>
      <c r="E77" s="52" t="s">
        <v>324</v>
      </c>
      <c r="F77" s="54" t="s">
        <v>34</v>
      </c>
      <c r="G77" s="52" t="s">
        <v>68</v>
      </c>
      <c r="H77" s="55"/>
      <c r="I77" s="56"/>
      <c r="J77" s="56"/>
      <c r="K77" s="56">
        <v>8</v>
      </c>
      <c r="L77" s="56"/>
      <c r="M77" s="56"/>
      <c r="N77" s="56" t="str">
        <f>SUM(I77:M77)</f>
        <v>0</v>
      </c>
      <c r="O77" s="57"/>
      <c r="P77" s="56"/>
      <c r="Q77" s="56">
        <v>1080</v>
      </c>
      <c r="R77" s="56">
        <v>40</v>
      </c>
      <c r="S77" s="54"/>
      <c r="T77" s="54" t="s">
        <v>325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51</v>
      </c>
      <c r="C78" s="47">
        <v>2471</v>
      </c>
      <c r="D78" s="46" t="s">
        <v>140</v>
      </c>
      <c r="E78" s="46" t="s">
        <v>326</v>
      </c>
      <c r="F78" s="38" t="s">
        <v>57</v>
      </c>
      <c r="G78" s="46" t="s">
        <v>80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350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327</v>
      </c>
      <c r="C79" s="53">
        <v>1141</v>
      </c>
      <c r="D79" s="52" t="s">
        <v>328</v>
      </c>
      <c r="E79" s="52" t="s">
        <v>329</v>
      </c>
      <c r="F79" s="54" t="s">
        <v>122</v>
      </c>
      <c r="G79" s="52" t="s">
        <v>80</v>
      </c>
      <c r="H79" s="55"/>
      <c r="I79" s="56"/>
      <c r="J79" s="56"/>
      <c r="K79" s="56">
        <v>7</v>
      </c>
      <c r="L79" s="56"/>
      <c r="M79" s="56"/>
      <c r="N79" s="56" t="str">
        <f>SUM(I79:M79)</f>
        <v>0</v>
      </c>
      <c r="O79" s="57"/>
      <c r="P79" s="56"/>
      <c r="Q79" s="56">
        <v>1225</v>
      </c>
      <c r="R79" s="56">
        <v>0</v>
      </c>
      <c r="S79" s="54"/>
      <c r="T79" s="54" t="s">
        <v>330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331</v>
      </c>
      <c r="C80" s="53">
        <v>2194</v>
      </c>
      <c r="D80" s="52" t="s">
        <v>332</v>
      </c>
      <c r="E80" s="52" t="s">
        <v>333</v>
      </c>
      <c r="F80" s="54" t="s">
        <v>57</v>
      </c>
      <c r="G80" s="52" t="s">
        <v>68</v>
      </c>
      <c r="H80" s="55"/>
      <c r="I80" s="56"/>
      <c r="J80" s="56"/>
      <c r="K80" s="56">
        <v>20</v>
      </c>
      <c r="L80" s="56"/>
      <c r="M80" s="56"/>
      <c r="N80" s="56" t="str">
        <f>SUM(I80:M80)</f>
        <v>0</v>
      </c>
      <c r="O80" s="57"/>
      <c r="P80" s="56"/>
      <c r="Q80" s="56">
        <v>13200</v>
      </c>
      <c r="R80" s="56">
        <v>100</v>
      </c>
      <c r="S80" s="54"/>
      <c r="T80" s="54" t="s">
        <v>334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335</v>
      </c>
      <c r="C81" s="47">
        <v>2592</v>
      </c>
      <c r="D81" s="46" t="s">
        <v>336</v>
      </c>
      <c r="E81" s="46" t="s">
        <v>337</v>
      </c>
      <c r="F81" s="38" t="s">
        <v>338</v>
      </c>
      <c r="G81" s="46" t="s">
        <v>35</v>
      </c>
      <c r="H81" s="48"/>
      <c r="I81" s="49"/>
      <c r="J81" s="49">
        <v>4</v>
      </c>
      <c r="K81" s="49"/>
      <c r="L81" s="49"/>
      <c r="M81" s="49"/>
      <c r="N81" s="49" t="str">
        <f>SUM(I81:M81)</f>
        <v>0</v>
      </c>
      <c r="O81" s="50"/>
      <c r="P81" s="49">
        <v>820</v>
      </c>
      <c r="Q81" s="49"/>
      <c r="R81" s="49"/>
      <c r="S81" s="38" t="s">
        <v>339</v>
      </c>
      <c r="T81" s="38" t="s">
        <v>340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8">
        <v>77</v>
      </c>
      <c r="B82" s="59" t="s">
        <v>51</v>
      </c>
      <c r="C82" s="60">
        <v>2896</v>
      </c>
      <c r="D82" s="59" t="s">
        <v>341</v>
      </c>
      <c r="E82" s="59" t="s">
        <v>342</v>
      </c>
      <c r="F82" s="61" t="s">
        <v>41</v>
      </c>
      <c r="G82" s="59" t="s">
        <v>42</v>
      </c>
      <c r="H82" s="62"/>
      <c r="I82" s="63"/>
      <c r="J82" s="63"/>
      <c r="K82" s="63"/>
      <c r="L82" s="63">
        <v>2</v>
      </c>
      <c r="M82" s="63"/>
      <c r="N82" s="63" t="str">
        <f>SUM(I82:M82)</f>
        <v>0</v>
      </c>
      <c r="O82" s="64"/>
      <c r="P82" s="63">
        <v>340</v>
      </c>
      <c r="Q82" s="63"/>
      <c r="R82" s="63"/>
      <c r="S82" s="61"/>
      <c r="T82" s="61" t="s">
        <v>343</v>
      </c>
      <c r="U82" s="6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8">
        <v>78</v>
      </c>
      <c r="B83" s="59" t="s">
        <v>344</v>
      </c>
      <c r="C83" s="60">
        <v>5706</v>
      </c>
      <c r="D83" s="59" t="s">
        <v>345</v>
      </c>
      <c r="E83" s="59" t="s">
        <v>346</v>
      </c>
      <c r="F83" s="61" t="s">
        <v>133</v>
      </c>
      <c r="G83" s="59" t="s">
        <v>95</v>
      </c>
      <c r="H83" s="62"/>
      <c r="I83" s="63"/>
      <c r="J83" s="63"/>
      <c r="K83" s="63">
        <v>2</v>
      </c>
      <c r="L83" s="63"/>
      <c r="M83" s="63"/>
      <c r="N83" s="63" t="str">
        <f>SUM(I83:M83)</f>
        <v>0</v>
      </c>
      <c r="O83" s="64"/>
      <c r="P83" s="63">
        <v>720</v>
      </c>
      <c r="Q83" s="63"/>
      <c r="R83" s="63"/>
      <c r="S83" s="61"/>
      <c r="T83" s="61" t="s">
        <v>347</v>
      </c>
      <c r="U83" s="6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348</v>
      </c>
      <c r="C84" s="65">
        <v>6617</v>
      </c>
      <c r="D84" s="46" t="s">
        <v>349</v>
      </c>
      <c r="E84" s="46" t="s">
        <v>350</v>
      </c>
      <c r="F84" s="38" t="s">
        <v>167</v>
      </c>
      <c r="G84" s="46" t="s">
        <v>42</v>
      </c>
      <c r="H84" s="48"/>
      <c r="I84" s="49"/>
      <c r="J84" s="49"/>
      <c r="K84" s="49">
        <v>4</v>
      </c>
      <c r="L84" s="49"/>
      <c r="M84" s="49"/>
      <c r="N84" s="49" t="str">
        <f>SUM(I84:M84)</f>
        <v>0</v>
      </c>
      <c r="O84" s="50" t="s">
        <v>351</v>
      </c>
      <c r="P84" s="49">
        <v>1280</v>
      </c>
      <c r="Q84" s="49"/>
      <c r="R84" s="49"/>
      <c r="S84" s="38" t="s">
        <v>352</v>
      </c>
      <c r="T84" s="38" t="s">
        <v>353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51</v>
      </c>
      <c r="C85" s="47">
        <v>1471</v>
      </c>
      <c r="D85" s="46" t="s">
        <v>354</v>
      </c>
      <c r="E85" s="46" t="s">
        <v>355</v>
      </c>
      <c r="F85" s="38" t="s">
        <v>34</v>
      </c>
      <c r="G85" s="46" t="s">
        <v>95</v>
      </c>
      <c r="H85" s="48"/>
      <c r="I85" s="49"/>
      <c r="J85" s="49"/>
      <c r="K85" s="49"/>
      <c r="L85" s="49">
        <v>5</v>
      </c>
      <c r="M85" s="49"/>
      <c r="N85" s="49" t="str">
        <f>SUM(I85:M85)</f>
        <v>0</v>
      </c>
      <c r="O85" s="50"/>
      <c r="P85" s="49">
        <v>750</v>
      </c>
      <c r="Q85" s="49"/>
      <c r="R85" s="49"/>
      <c r="S85" s="38"/>
      <c r="T85" s="38" t="s">
        <v>356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1">
        <v>81</v>
      </c>
      <c r="B86" s="52" t="s">
        <v>357</v>
      </c>
      <c r="C86" s="53">
        <v>5458</v>
      </c>
      <c r="D86" s="52" t="s">
        <v>358</v>
      </c>
      <c r="E86" s="52" t="s">
        <v>359</v>
      </c>
      <c r="F86" s="54" t="s">
        <v>360</v>
      </c>
      <c r="G86" s="52" t="s">
        <v>35</v>
      </c>
      <c r="H86" s="55"/>
      <c r="I86" s="56"/>
      <c r="J86" s="56"/>
      <c r="K86" s="56">
        <v>2</v>
      </c>
      <c r="L86" s="56"/>
      <c r="M86" s="56"/>
      <c r="N86" s="56" t="str">
        <f>SUM(I86:M86)</f>
        <v>0</v>
      </c>
      <c r="O86" s="57"/>
      <c r="P86" s="56"/>
      <c r="Q86" s="56">
        <v>775</v>
      </c>
      <c r="R86" s="56"/>
      <c r="S86" s="54" t="s">
        <v>50</v>
      </c>
      <c r="T86" s="54" t="s">
        <v>361</v>
      </c>
      <c r="U86" s="5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1">
        <v>82</v>
      </c>
      <c r="B87" s="52" t="s">
        <v>362</v>
      </c>
      <c r="C87" s="53">
        <v>1019</v>
      </c>
      <c r="D87" s="52" t="s">
        <v>363</v>
      </c>
      <c r="E87" s="52" t="s">
        <v>364</v>
      </c>
      <c r="F87" s="54" t="s">
        <v>100</v>
      </c>
      <c r="G87" s="52" t="s">
        <v>35</v>
      </c>
      <c r="H87" s="55"/>
      <c r="I87" s="56"/>
      <c r="J87" s="56">
        <v>10</v>
      </c>
      <c r="K87" s="56"/>
      <c r="L87" s="56"/>
      <c r="M87" s="56"/>
      <c r="N87" s="56" t="str">
        <f>SUM(I87:M87)</f>
        <v>0</v>
      </c>
      <c r="O87" s="57"/>
      <c r="P87" s="56"/>
      <c r="Q87" s="56">
        <v>1600</v>
      </c>
      <c r="R87" s="56"/>
      <c r="S87" s="54"/>
      <c r="T87" s="54"/>
      <c r="U87" s="5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51</v>
      </c>
      <c r="C88" s="47">
        <v>3434</v>
      </c>
      <c r="D88" s="46" t="s">
        <v>365</v>
      </c>
      <c r="E88" s="46" t="s">
        <v>366</v>
      </c>
      <c r="F88" s="38" t="s">
        <v>100</v>
      </c>
      <c r="G88" s="46" t="s">
        <v>95</v>
      </c>
      <c r="H88" s="48"/>
      <c r="I88" s="49"/>
      <c r="J88" s="49"/>
      <c r="K88" s="49"/>
      <c r="L88" s="49">
        <v>4</v>
      </c>
      <c r="M88" s="49"/>
      <c r="N88" s="49" t="str">
        <f>SUM(I88:M88)</f>
        <v>0</v>
      </c>
      <c r="O88" s="50"/>
      <c r="P88" s="49">
        <v>640</v>
      </c>
      <c r="Q88" s="49"/>
      <c r="R88" s="49"/>
      <c r="S88" s="38" t="s">
        <v>143</v>
      </c>
      <c r="T88" s="38" t="s">
        <v>367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368</v>
      </c>
      <c r="C89" s="47">
        <v>5448</v>
      </c>
      <c r="D89" s="46" t="s">
        <v>369</v>
      </c>
      <c r="E89" s="46" t="s">
        <v>370</v>
      </c>
      <c r="F89" s="38" t="s">
        <v>100</v>
      </c>
      <c r="G89" s="46" t="s">
        <v>35</v>
      </c>
      <c r="H89" s="48"/>
      <c r="I89" s="49"/>
      <c r="J89" s="49">
        <v>2</v>
      </c>
      <c r="K89" s="49">
        <v>6</v>
      </c>
      <c r="L89" s="49"/>
      <c r="M89" s="49"/>
      <c r="N89" s="49" t="str">
        <f>SUM(I89:M89)</f>
        <v>0</v>
      </c>
      <c r="O89" s="50"/>
      <c r="P89" s="49">
        <v>1220</v>
      </c>
      <c r="Q89" s="49"/>
      <c r="R89" s="49"/>
      <c r="S89" s="38" t="s">
        <v>143</v>
      </c>
      <c r="T89" s="38" t="s">
        <v>371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1">
        <v>85</v>
      </c>
      <c r="B90" s="52" t="s">
        <v>372</v>
      </c>
      <c r="C90" s="53">
        <v>2768</v>
      </c>
      <c r="D90" s="52" t="s">
        <v>373</v>
      </c>
      <c r="E90" s="52" t="s">
        <v>374</v>
      </c>
      <c r="F90" s="54" t="s">
        <v>375</v>
      </c>
      <c r="G90" s="52" t="s">
        <v>35</v>
      </c>
      <c r="H90" s="55"/>
      <c r="I90" s="56"/>
      <c r="J90" s="56">
        <v>5</v>
      </c>
      <c r="K90" s="56"/>
      <c r="L90" s="56"/>
      <c r="M90" s="56"/>
      <c r="N90" s="56" t="str">
        <f>SUM(I90:M90)</f>
        <v>0</v>
      </c>
      <c r="O90" s="57"/>
      <c r="P90" s="56"/>
      <c r="Q90" s="56">
        <v>1100</v>
      </c>
      <c r="R90" s="56">
        <v>75</v>
      </c>
      <c r="S90" s="54"/>
      <c r="T90" s="54" t="s">
        <v>376</v>
      </c>
      <c r="U90" s="5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377</v>
      </c>
      <c r="C91" s="47">
        <v>5178</v>
      </c>
      <c r="D91" s="46" t="s">
        <v>378</v>
      </c>
      <c r="E91" s="46" t="s">
        <v>379</v>
      </c>
      <c r="F91" s="38" t="s">
        <v>380</v>
      </c>
      <c r="G91" s="46" t="s">
        <v>381</v>
      </c>
      <c r="H91" s="48"/>
      <c r="I91" s="49"/>
      <c r="J91" s="49"/>
      <c r="K91" s="49">
        <v>4</v>
      </c>
      <c r="L91" s="49"/>
      <c r="M91" s="49"/>
      <c r="N91" s="49" t="str">
        <f>SUM(I91:M91)</f>
        <v>0</v>
      </c>
      <c r="O91" s="50">
        <v>4</v>
      </c>
      <c r="P91" s="49">
        <v>400</v>
      </c>
      <c r="Q91" s="49"/>
      <c r="R91" s="49"/>
      <c r="S91" s="38"/>
      <c r="T91" s="38" t="s">
        <v>382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1">
        <v>87</v>
      </c>
      <c r="B92" s="52" t="s">
        <v>383</v>
      </c>
      <c r="C92" s="53">
        <v>2908</v>
      </c>
      <c r="D92" s="52" t="s">
        <v>384</v>
      </c>
      <c r="E92" s="52" t="s">
        <v>385</v>
      </c>
      <c r="F92" s="54" t="s">
        <v>386</v>
      </c>
      <c r="G92" s="52" t="s">
        <v>381</v>
      </c>
      <c r="H92" s="55"/>
      <c r="I92" s="56"/>
      <c r="J92" s="56"/>
      <c r="K92" s="56">
        <v>30</v>
      </c>
      <c r="L92" s="56"/>
      <c r="M92" s="56"/>
      <c r="N92" s="56" t="str">
        <f>SUM(I92:M92)</f>
        <v>0</v>
      </c>
      <c r="O92" s="57"/>
      <c r="P92" s="56"/>
      <c r="Q92" s="56">
        <v>2400</v>
      </c>
      <c r="R92" s="56"/>
      <c r="S92" s="54"/>
      <c r="T92" s="54" t="s">
        <v>387</v>
      </c>
      <c r="U92" s="5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388</v>
      </c>
      <c r="C93" s="47">
        <v>5056</v>
      </c>
      <c r="D93" s="46" t="s">
        <v>384</v>
      </c>
      <c r="E93" s="46" t="s">
        <v>385</v>
      </c>
      <c r="F93" s="38"/>
      <c r="G93" s="46" t="s">
        <v>389</v>
      </c>
      <c r="H93" s="48"/>
      <c r="I93" s="49"/>
      <c r="J93" s="49"/>
      <c r="K93" s="49"/>
      <c r="L93" s="49"/>
      <c r="M93" s="49"/>
      <c r="N93" s="49" t="str">
        <f>SUM(I93:M93)</f>
        <v>0</v>
      </c>
      <c r="O93" s="50"/>
      <c r="P93" s="49">
        <v>-750</v>
      </c>
      <c r="Q93" s="49"/>
      <c r="R93" s="49"/>
      <c r="S93" s="38"/>
      <c r="T93" s="38" t="s">
        <v>390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>
        <v>2169</v>
      </c>
      <c r="C94" s="47">
        <v>2169</v>
      </c>
      <c r="D94" s="46" t="s">
        <v>391</v>
      </c>
      <c r="E94" s="46" t="s">
        <v>392</v>
      </c>
      <c r="F94" s="38"/>
      <c r="G94" s="46" t="s">
        <v>389</v>
      </c>
      <c r="H94" s="48"/>
      <c r="I94" s="49"/>
      <c r="J94" s="49">
        <v>25</v>
      </c>
      <c r="K94" s="49"/>
      <c r="L94" s="49"/>
      <c r="M94" s="49"/>
      <c r="N94" s="49" t="str">
        <f>SUM(I94:M94)</f>
        <v>0</v>
      </c>
      <c r="O94" s="50">
        <v>20</v>
      </c>
      <c r="P94" s="49">
        <v>2750</v>
      </c>
      <c r="Q94" s="49"/>
      <c r="R94" s="49"/>
      <c r="S94" s="38" t="s">
        <v>393</v>
      </c>
      <c r="T94" s="38" t="s">
        <v>394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395</v>
      </c>
      <c r="C95" s="47">
        <v>4834</v>
      </c>
      <c r="D95" s="46" t="s">
        <v>396</v>
      </c>
      <c r="E95" s="46" t="s">
        <v>397</v>
      </c>
      <c r="F95" s="38" t="s">
        <v>398</v>
      </c>
      <c r="G95" s="46" t="s">
        <v>389</v>
      </c>
      <c r="H95" s="48"/>
      <c r="I95" s="49"/>
      <c r="J95" s="49"/>
      <c r="K95" s="49"/>
      <c r="L95" s="49">
        <v>3</v>
      </c>
      <c r="M95" s="49"/>
      <c r="N95" s="49" t="str">
        <f>SUM(I95:M95)</f>
        <v>0</v>
      </c>
      <c r="O95" s="50">
        <v>3</v>
      </c>
      <c r="P95" s="49">
        <v>300</v>
      </c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51">
        <v>91</v>
      </c>
      <c r="B96" s="52" t="s">
        <v>214</v>
      </c>
      <c r="C96" s="53">
        <v>80003</v>
      </c>
      <c r="D96" s="52" t="s">
        <v>399</v>
      </c>
      <c r="E96" s="52" t="s">
        <v>400</v>
      </c>
      <c r="F96" s="54" t="s">
        <v>49</v>
      </c>
      <c r="G96" s="52" t="s">
        <v>401</v>
      </c>
      <c r="H96" s="55"/>
      <c r="I96" s="56"/>
      <c r="J96" s="56"/>
      <c r="K96" s="56"/>
      <c r="L96" s="56"/>
      <c r="M96" s="56">
        <v>50</v>
      </c>
      <c r="N96" s="56" t="str">
        <f>SUM(I96:M96)</f>
        <v>0</v>
      </c>
      <c r="O96" s="57"/>
      <c r="P96" s="56"/>
      <c r="Q96" s="56" t="s">
        <v>402</v>
      </c>
      <c r="R96" s="56"/>
      <c r="S96" s="54" t="s">
        <v>403</v>
      </c>
      <c r="T96" s="54" t="s">
        <v>404</v>
      </c>
      <c r="U96" s="5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