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<sst xmlns="http://schemas.openxmlformats.org/spreadsheetml/2006/main" uniqueCount="314">
  <si>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</si>
  <si>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</si>
  <si>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</si>
  <si>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</si>
  <si>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</si>
  <si>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</si>
  <si>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</si>
  <si>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</si>
  <si>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</si>
  <si>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</si>
  <si>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</si>
  <si>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</si>
  <si>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</si>
  <si>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</si>
  <si>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</si>
  <si>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</si>
  <si>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</si>
  <si>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</si>
  <si>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</si>
  <si>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</si>
  <si>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</si>
  <si>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</si>
  <si>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</si>
  <si>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</si>
  <si>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</si>
  <si>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</si>
  <si>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</si>
  <si>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</si>
  <si>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</si>
  <si>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</si>
  <si>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</si>
  <si>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</si>
  <si>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</si>
  <si>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</si>
  <si>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В 1с - СВЕЗА, 
НА СКЛАД</t>
  </si>
  <si>
    <t>Клиент№4846</t>
  </si>
  <si>
    <t>СПб, ул. Тельмана, д. 40</t>
  </si>
  <si>
    <t>кв. 207, 8-921-980-43-34</t>
  </si>
  <si>
    <t>пакет на 20 бутылей Поставка  №2 (6 из 20)</t>
  </si>
  <si>
    <t>Клиент№5404</t>
  </si>
  <si>
    <t>г. Красное село, СПб,  ул. Нагорная д. 45</t>
  </si>
  <si>
    <t>кв. 47, 3-й этаж, 8-905-228-89-05</t>
  </si>
  <si>
    <t>10:00-13:00</t>
  </si>
  <si>
    <t>Вячеслав</t>
  </si>
  <si>
    <t>как можно раньше. ЗАБРАТЬ ПУСТЫЕ БУТЫЛИ.</t>
  </si>
  <si>
    <t>Водоносов</t>
  </si>
  <si>
    <t>г. Колпино, бульвар Трудящихся, д. 18к4</t>
  </si>
  <si>
    <t>ТД СВ,  офис 16, 8-950-025-00-96</t>
  </si>
  <si>
    <t>11:00-14:00</t>
  </si>
  <si>
    <t>Владимир</t>
  </si>
  <si>
    <t>СОЗВОН ЗА ЧАС офис 16, 8-900-655-52-38 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</si>
  <si>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</si>
  <si>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</si>
  <si>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</si>
  <si>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</si>
  <si>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</si>
  <si>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</si>
  <si>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</si>
  <si>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</si>
  <si>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</si>
  <si>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</si>
  <si>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</si>
  <si>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СЕВЕРО-ЗАПАДНЫЙ КАБЕЛЬНЫЙ ЗАВОД</t>
  </si>
  <si>
    <t>Спб, ул Салова д. 27</t>
  </si>
  <si>
    <t>Лит АД, 8-911-912-43-63</t>
  </si>
  <si>
    <t>09:30-15:00</t>
  </si>
  <si>
    <t>с ндс. литер АД - офис 413 - 3 бут,
литер АБ- цех 14 бут СОЗВОН. Бутыли чистые и аккуратные!! СОЗВОН.  ДО 15 - КОРОТКИЙ ДЕНЬ</t>
  </si>
  <si>
    <t>АКВАРЕЛЬ</t>
  </si>
  <si>
    <t>СПб, Шафировский проспект д. 6</t>
  </si>
  <si>
    <t>оф 501-503 Для Маслова Александра 89219390940</t>
  </si>
  <si>
    <t>Федор</t>
  </si>
  <si>
    <t xml:space="preserve">40 - Ручка для переноса
 </t>
  </si>
  <si>
    <t>от ОФВ, подписать доки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</si>
  <si>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</si>
  <si>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</si>
  <si>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</si>
  <si>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10:00-17:00</t>
  </si>
  <si>
    <t>Фахриддин</t>
  </si>
  <si>
    <t>ЗАБИРАТЬ ПУСТУЮ ТАРУ 448-95-52</t>
  </si>
  <si>
    <t>ИП Горкунова</t>
  </si>
  <si>
    <t>СПб, Новолитовская ул. д. 15Б</t>
  </si>
  <si>
    <t>Мебельный центр Аквилон, 8-982-692-92-55, окна</t>
  </si>
  <si>
    <t>11:00-18:00</t>
  </si>
  <si>
    <t>с 11 работают!созвон - объяснят как найти, ещё один адрес. окна !! Поставка №5 (7 из 20)</t>
  </si>
  <si>
    <t>Транснефть Балтика</t>
  </si>
  <si>
    <t>СПб, Арсенальная наб. д.11 Лит. А</t>
  </si>
  <si>
    <t>8-965-813-85-81</t>
  </si>
  <si>
    <t>передать доки</t>
  </si>
  <si>
    <t>г. Ломоносов, СПб, ул. Победы д. 16/12</t>
  </si>
  <si>
    <t>Аптека, 952-31-80</t>
  </si>
  <si>
    <t>12:00-17:00</t>
  </si>
  <si>
    <t>8-931-539-10-95</t>
  </si>
  <si>
    <t>Кераматика</t>
  </si>
  <si>
    <t>СПб, ул. Яблочкова, д.12</t>
  </si>
  <si>
    <t>офис 303, 8-909-589-76-27, 8-964-331-02-14</t>
  </si>
  <si>
    <t>10:00-14:00</t>
  </si>
  <si>
    <t>с ндс.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</si>
  <si>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</si>
  <si>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</si>
  <si>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</si>
  <si>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</si>
  <si>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Георгий</t>
  </si>
  <si>
    <t>проверять кол-во бут в месяц ,звонить на номер 460-25-00 . заказали Ё.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</si>
  <si>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</si>
  <si>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</si>
  <si>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</si>
  <si>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оплачивает,доп.номер 8-921-581-84-01</t>
  </si>
  <si>
    <t>СПб, Кондратьевский пр. д. 3</t>
  </si>
  <si>
    <t>8-921-957-14-03</t>
  </si>
  <si>
    <t>мед.центр, созвон  8-921-957-14-01, включать за подъём 5р/бут.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</si>
  <si>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</si>
  <si>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</si>
  <si>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</si>
  <si>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</si>
  <si>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Наттас (ИП НАДОБНИКОВ)- водоносов</t>
  </si>
  <si>
    <t>СПб, ул. Восстания, д. 55</t>
  </si>
  <si>
    <t>заведение Vaffel. Норвежские вафли, 924-98-20</t>
  </si>
  <si>
    <t>11:00-19:00</t>
  </si>
  <si>
    <t>в след подписать договор у Риты (исправленный) не раньше 11!  забрать все пустые бут</t>
  </si>
  <si>
    <t>Вафли и Вино (ИП НАДОБНИКОВ)</t>
  </si>
  <si>
    <t>СПб, ул. Гороховая, д. 41</t>
  </si>
  <si>
    <t>924-98-20</t>
  </si>
  <si>
    <t>ЗАБРАТЬ ВСЕ ПУСТЫЕ БУТЫЛИ.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</si>
  <si>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</si>
  <si>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</si>
  <si>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</si>
  <si>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</si>
  <si>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этикетка)новый менеджер darya.permyakova@lamoda.ru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</si>
  <si>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</si>
  <si>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</si>
  <si>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</si>
  <si>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</si>
  <si>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</si>
  <si>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</si>
  <si>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</si>
  <si>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</si>
  <si>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ИП Наумов</t>
  </si>
  <si>
    <t>Павловск, Павловское ш. Д.2</t>
  </si>
  <si>
    <t>8-921-313-57-47 Роман</t>
  </si>
  <si>
    <t>09:00-12:00</t>
  </si>
  <si>
    <t>Вода 19л "РОМА"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</si>
  <si>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</si>
  <si>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</si>
  <si>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</si>
  <si>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</si>
  <si>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Ольга Ивановна</t>
  </si>
  <si>
    <t>СПб, Транспортный переулок д. 10А</t>
  </si>
  <si>
    <t>созвон при подъезде 8-911-135-94-22</t>
  </si>
  <si>
    <t>12:00-18:00</t>
  </si>
  <si>
    <t>с 12!!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</si>
  <si>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</si>
  <si>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</si>
  <si>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</si>
  <si>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ндс!передать акт сверки</t>
  </si>
  <si>
    <t>Луганская</t>
  </si>
  <si>
    <t>СПб, ул. Одоевского д. 28</t>
  </si>
  <si>
    <t>кв 331, 924-80-90,  16 этаж, домофон 331</t>
  </si>
  <si>
    <t>11:00-15:00</t>
  </si>
  <si>
    <t>созвон</t>
  </si>
  <si>
    <t>Проф Фудс водоносов</t>
  </si>
  <si>
    <t>СПб, Большой Смоленский пр., д. 17 А</t>
  </si>
  <si>
    <t>412-17-93</t>
  </si>
  <si>
    <t>09:00-17:00</t>
  </si>
  <si>
    <t>с ндс</t>
  </si>
  <si>
    <t>г. Петергоф, СПб, ул.  Чичеринская, д. 11к1</t>
  </si>
  <si>
    <t>кв. 8, 8-909-588-62-11, 8-931-216-90-43</t>
  </si>
  <si>
    <t>8-931-200-82-54 для связи новые цены. лифт работает, 3-й этаж. с 12!
СОЗВОН ЗАРАНЕЕ! клиент жалуется ,что не отзваниваетесь.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</si>
  <si>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</si>
  <si>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</si>
  <si>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</si>
  <si>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 xml:space="preserve">2 - Помпа СТАНДАРТ
 </t>
  </si>
  <si>
    <t>ЗАБРАТЬ ВСЮ ПУСТУЮ ТАРУ, бутыли от лифта пронести 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</si>
  <si>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</si>
  <si>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</si>
  <si>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</si>
  <si>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</si>
  <si>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СПб, ул. Гороховая, д. 48</t>
  </si>
  <si>
    <t>кв. 30, 8-921-780-98-93</t>
  </si>
  <si>
    <t>Клиент №6097</t>
  </si>
  <si>
    <t>СПб, садоводство Торики, СНТ Электорсила-2, 5ая линия д. 24</t>
  </si>
  <si>
    <t>8-921-910-99-51,  8-921-377-50-95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</si>
  <si>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</si>
  <si>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</si>
  <si>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</si>
  <si>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СПб, Большеохтинский пр. д. 41</t>
  </si>
  <si>
    <t>кв. 2, 8-981-841-13-46</t>
  </si>
  <si>
    <t>созвон,чтобы на месте были.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</si>
  <si>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</si>
  <si>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</si>
  <si>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</si>
  <si>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</si>
  <si>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</si>
  <si>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</si>
  <si>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.СОЗВОН ЗА ЧАС, чтобы были на месте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</si>
  <si>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</si>
  <si>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</si>
  <si>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</si>
  <si>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</si>
  <si>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(74 из 150)- на каждую поставку - доки!!</t>
  </si>
  <si>
    <t>Спб, Шушары, Новгородский пр-т д. 24</t>
  </si>
  <si>
    <t>к2, 8-904-647-76-74 Даниил</t>
  </si>
  <si>
    <t xml:space="preserve">50 - Чашка кофейная пластиковая
 </t>
  </si>
  <si>
    <t>с 10! созвон</t>
  </si>
  <si>
    <t>Спб, пр. Большевиков д. 10</t>
  </si>
  <si>
    <t>магазини Окей внутри магазин Милавица 8-911-750-65-00</t>
  </si>
  <si>
    <t>10:00-18:00</t>
  </si>
  <si>
    <t>СОЗВОН!</t>
  </si>
  <si>
    <t>СПб, Басков пер. д. 23</t>
  </si>
  <si>
    <t>8-921-769-17-13 звонок на двери двора. "16"</t>
  </si>
  <si>
    <t>12:00-15:00</t>
  </si>
  <si>
    <t>с 12!! кв. 16, обязательно созвон,на месте звонить на номер 8-921-769-17-13   Созвон - встретят.   8-927-734-58-30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</si>
  <si>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</si>
  <si>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</si>
  <si>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</si>
  <si>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</t>
  </si>
  <si>
    <t>Пушкин, СПб, посёлок Александровская, 5-я линия д. 17к</t>
  </si>
  <si>
    <t>8-952-261-00-11</t>
  </si>
  <si>
    <t>созвон заранее!</t>
  </si>
  <si>
    <t>СПб, Каменоостровский пр., д. 24</t>
  </si>
  <si>
    <t>кв. 75, 4й этаж, 8-921-351-09-39 Станислав/  8-921-912-04-08</t>
  </si>
  <si>
    <t>звоните на первый номер 8-921-351-09-39 Станислав ,домофон работает</t>
  </si>
  <si>
    <t>СПб, Советский пр. д. 18</t>
  </si>
  <si>
    <t>15-й этаж, кв.108, 8-960-275-13-12</t>
  </si>
  <si>
    <t>созвон.
мы БЫЛИ должны 30р</t>
  </si>
  <si>
    <t>ИП Милкова Елена Ивановна (ип Надобников)</t>
  </si>
  <si>
    <t>СПб, Петергофское шоссе д. 75</t>
  </si>
  <si>
    <t>905-67-64, 905-67-69</t>
  </si>
  <si>
    <t>созвон - объяснят как найти. 929-29-31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</si>
  <si>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</si>
  <si>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</si>
  <si>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</si>
  <si>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</t>
  </si>
  <si>
    <t>г. Петергоф, СПб,  ул. Чичеринская, д. 2</t>
  </si>
  <si>
    <t>кв. 114  8-921-880-24-75</t>
  </si>
  <si>
    <t>. СОЗВОН ЗА ЧАС ОБЯЗАТЕЛЬНО!</t>
  </si>
  <si>
    <t>Империя (ип Надобников)</t>
  </si>
  <si>
    <t>г. Колпино, СПб, ул. Финляндская д. 9</t>
  </si>
  <si>
    <t>оф 7, код домофона #6666, 334-48-60, 8-965-015-60-66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</si>
  <si>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</si>
  <si>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</si>
  <si>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</si>
  <si>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18:00-21:00</t>
  </si>
  <si>
    <t>не раньше 18!!!! СТРОГО с 18!! днём не звонить (клиент на работе 1 бут б/п (в прошлый раз в бутыли была грязь)</t>
  </si>
  <si>
    <t>СПб, Адмиралтейский район, Можайская ул. д. 9</t>
  </si>
  <si>
    <t>помещение 10, 8-951-656-08-77</t>
  </si>
  <si>
    <t>17:00-20:00</t>
  </si>
  <si>
    <t>смогут принять только с 17 никак не РАНЬШЕ!  ВСЕГДА БУТЫЛИ с РУЧКОЙ (женский коллектив).забирать пустые бутыли!!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</si>
  <si>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</si>
  <si>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</si>
  <si>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</si>
  <si>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перед отгрузкой проверить оплату в офисе, счёт на фирму  Мегалит, ЗВОНИТЬ НА НОМЕР 8-981-834-39-06 , доп номер 8-981-834-39-05. ОБЯЗАТЕЛЬНО подписать доки (у них не оставлять)</t>
  </si>
  <si>
    <t>ИП Котова Л.В.</t>
  </si>
  <si>
    <t>СПб, ул. Рубинштейна, д. 2/45</t>
  </si>
  <si>
    <t>студия печати "Папа-Принт", 8-911-099-55-97</t>
  </si>
  <si>
    <t xml:space="preserve">1 - Кулер для воды Aqua Expert 08MD
 </t>
  </si>
  <si>
    <t>с 11 работают. гарантийка на кулер. перед отгрузкой - проверить оплату в офисе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</si>
  <si>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</si>
  <si>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</si>
  <si>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</si>
  <si>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</si>
  <si>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</si>
  <si>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</si>
  <si>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</si>
  <si>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13:00-16:00</t>
  </si>
  <si>
    <t>с 13 не раньше!!8-921-914-67-85, ОПЛАЧИВАЮТ НА САЙТЕ- оплатили 26.12 1640р (в след поставку учесть переплату)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</si>
  <si>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</si>
  <si>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</si>
  <si>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</si>
  <si>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</si>
  <si>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</si>
  <si>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Сфера Декора</t>
  </si>
  <si>
    <t>СПб, ул. Боровая, д. 51</t>
  </si>
  <si>
    <t>8-909-591-29-80 Павел,  8-921-388-66-60</t>
  </si>
  <si>
    <t>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счет №5694 Поставка №16 (100 из 100)НОВЫЙ СЧЁТ БОРОВАЯ 100 бут Поставка №1 (1 из 100)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</si>
  <si>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</si>
  <si>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</si>
  <si>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</si>
  <si>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(за декабрь включая 30.12)
в плательщики убирать филиал 
Договор № СЗ-30/2019-р от 04.02.2019 г</t>
  </si>
  <si>
    <t>АкваПункт</t>
  </si>
  <si>
    <t>г. Гатчина, проспект Двадцать Пятого Октября д.59</t>
  </si>
  <si>
    <t>8-952-368-32-33</t>
  </si>
  <si>
    <t>16:00-18:00</t>
  </si>
  <si>
    <t>Вода Плеска с руч - "Аквапункт"</t>
  </si>
  <si>
    <t>Объединение Энергосоюз</t>
  </si>
  <si>
    <t>СПб, пр. Луначарского, д. 72к1</t>
  </si>
  <si>
    <t>332-19-01</t>
  </si>
  <si>
    <t>ТОЛЬКО с ндс ЧИСТЫЕ БУТЫЛИ!!!!!! не позже 16!</t>
  </si>
  <si>
    <t>ПРОГРЕСС-ТЕХ (бывшие Невский Потенциал)</t>
  </si>
  <si>
    <t>СПб, Коломяжский пр., д. 10</t>
  </si>
  <si>
    <t>корпус 17, 2-й этаж, 8-921-555-23-25</t>
  </si>
  <si>
    <t>09:00-11:00</t>
  </si>
  <si>
    <t>Митя</t>
  </si>
  <si>
    <t>только ндс СОЗВОН - скажут где отгрузить (немного переехали)</t>
  </si>
  <si>
    <t>Клиент№5767</t>
  </si>
  <si>
    <t>Богатырский пр-т, д.36, к.1</t>
  </si>
  <si>
    <t>кв.192, 2ая парадная, 17й этаж,8-921-848-87-71 Ксения</t>
  </si>
  <si>
    <t>СТРОГО НЕ РАНЬШЕ 18!!! днём не звонить. воду не оставлять у двери!! сдадут 6 пустых бут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</si>
  <si>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</si>
  <si>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</si>
  <si>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</si>
  <si>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</si>
  <si>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посёлок Парголово, ул. Фёдора Абрамова, 8</t>
  </si>
  <si>
    <t>кв. 1938, 8-931-213-95-48</t>
  </si>
  <si>
    <t>созвон минимум за час!</t>
  </si>
  <si>
    <t>СПб, ул. Сибирская, д. 9</t>
  </si>
  <si>
    <t>1-й этаж, языковой центр "Морис", 8-911-939-06-66</t>
  </si>
  <si>
    <t>14:00-19:00</t>
  </si>
  <si>
    <t>Мозгорех</t>
  </si>
  <si>
    <t>самовывоз, 8-952-234-45-36</t>
  </si>
  <si>
    <t>на новое юр. лицо Бизнес Ап
оплачено 150 залогов
(500 из 500),  ПОДПИСАТЬ АКТ!!</t>
  </si>
  <si>
    <t>Строков Сергей</t>
  </si>
  <si>
    <t>ул. Григорина д.11</t>
  </si>
  <si>
    <t>8-921-750-57-07</t>
  </si>
  <si>
    <t xml:space="preserve">48 - Помпа МАКСИ
 60 -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</si>
</sst>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100</v>
      </c>
      <c r="L6" s="56"/>
      <c r="M6" s="56"/>
      <c r="N6" s="56" t="str">
        <f>SUM(I6:M6)</f>
        <v>0</v>
      </c>
      <c r="O6" s="57"/>
      <c r="P6" s="56"/>
      <c r="Q6" s="56">
        <v>10000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4846</v>
      </c>
      <c r="D7" s="46" t="s">
        <v>36</v>
      </c>
      <c r="E7" s="46" t="s">
        <v>37</v>
      </c>
      <c r="F7" s="38" t="s">
        <v>32</v>
      </c>
      <c r="G7" s="46" t="s">
        <v>33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5404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1563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2452</v>
      </c>
      <c r="D10" s="52" t="s">
        <v>52</v>
      </c>
      <c r="E10" s="52" t="s">
        <v>53</v>
      </c>
      <c r="F10" s="54" t="s">
        <v>32</v>
      </c>
      <c r="G10" s="52" t="s">
        <v>33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47">
        <v>2689</v>
      </c>
      <c r="D11" s="46" t="s">
        <v>54</v>
      </c>
      <c r="E11" s="46" t="s">
        <v>55</v>
      </c>
      <c r="F11" s="38" t="s">
        <v>32</v>
      </c>
      <c r="G11" s="46" t="s">
        <v>49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 t="s">
        <v>56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5714</v>
      </c>
      <c r="D12" s="52" t="s">
        <v>58</v>
      </c>
      <c r="E12" s="52" t="s">
        <v>59</v>
      </c>
      <c r="F12" s="54" t="s">
        <v>60</v>
      </c>
      <c r="G12" s="52" t="s">
        <v>43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2100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9">
        <v>6801</v>
      </c>
      <c r="D13" s="52" t="s">
        <v>63</v>
      </c>
      <c r="E13" s="52" t="s">
        <v>64</v>
      </c>
      <c r="F13" s="54" t="s">
        <v>65</v>
      </c>
      <c r="G13" s="52" t="s">
        <v>33</v>
      </c>
      <c r="H13" s="55"/>
      <c r="I13" s="56"/>
      <c r="J13" s="56">
        <v>17</v>
      </c>
      <c r="K13" s="56"/>
      <c r="L13" s="56"/>
      <c r="M13" s="56"/>
      <c r="N13" s="56" t="str">
        <f>SUM(I13:M13)</f>
        <v>0</v>
      </c>
      <c r="O13" s="57"/>
      <c r="P13" s="56"/>
      <c r="Q13" s="56">
        <v>3145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/>
      <c r="D14" s="46" t="s">
        <v>68</v>
      </c>
      <c r="E14" s="46" t="s">
        <v>69</v>
      </c>
      <c r="F14" s="38" t="s">
        <v>32</v>
      </c>
      <c r="G14" s="46" t="s">
        <v>70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 t="s">
        <v>71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60027</v>
      </c>
      <c r="D15" s="46" t="s">
        <v>74</v>
      </c>
      <c r="E15" s="46" t="s">
        <v>75</v>
      </c>
      <c r="F15" s="38" t="s">
        <v>76</v>
      </c>
      <c r="G15" s="46" t="s">
        <v>77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4537</v>
      </c>
      <c r="D16" s="52" t="s">
        <v>80</v>
      </c>
      <c r="E16" s="52" t="s">
        <v>81</v>
      </c>
      <c r="F16" s="54" t="s">
        <v>82</v>
      </c>
      <c r="G16" s="52" t="s">
        <v>70</v>
      </c>
      <c r="H16" s="55"/>
      <c r="I16" s="56"/>
      <c r="J16" s="56"/>
      <c r="K16" s="56">
        <v>2</v>
      </c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500055</v>
      </c>
      <c r="D17" s="52" t="s">
        <v>85</v>
      </c>
      <c r="E17" s="52" t="s">
        <v>86</v>
      </c>
      <c r="F17" s="54" t="s">
        <v>32</v>
      </c>
      <c r="G17" s="52" t="s">
        <v>70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45</v>
      </c>
      <c r="C18" s="47">
        <v>91078</v>
      </c>
      <c r="D18" s="46" t="s">
        <v>88</v>
      </c>
      <c r="E18" s="46" t="s">
        <v>89</v>
      </c>
      <c r="F18" s="38" t="s">
        <v>90</v>
      </c>
      <c r="G18" s="46" t="s">
        <v>43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580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500038</v>
      </c>
      <c r="D19" s="52" t="s">
        <v>93</v>
      </c>
      <c r="E19" s="52" t="s">
        <v>94</v>
      </c>
      <c r="F19" s="54" t="s">
        <v>95</v>
      </c>
      <c r="G19" s="52" t="s">
        <v>70</v>
      </c>
      <c r="H19" s="55"/>
      <c r="I19" s="56"/>
      <c r="J19" s="56"/>
      <c r="K19" s="56"/>
      <c r="L19" s="56">
        <v>12</v>
      </c>
      <c r="M19" s="56"/>
      <c r="N19" s="56" t="str">
        <f>SUM(I19:M19)</f>
        <v>0</v>
      </c>
      <c r="O19" s="57"/>
      <c r="P19" s="56"/>
      <c r="Q19" s="56">
        <v>1680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9">
        <v>6799</v>
      </c>
      <c r="D20" s="52" t="s">
        <v>98</v>
      </c>
      <c r="E20" s="52" t="s">
        <v>99</v>
      </c>
      <c r="F20" s="54" t="s">
        <v>100</v>
      </c>
      <c r="G20" s="52" t="s">
        <v>101</v>
      </c>
      <c r="H20" s="55"/>
      <c r="I20" s="56"/>
      <c r="J20" s="56"/>
      <c r="K20" s="56">
        <v>6</v>
      </c>
      <c r="L20" s="56"/>
      <c r="M20" s="56"/>
      <c r="N20" s="56" t="str">
        <f>SUM(I20:M20)</f>
        <v>0</v>
      </c>
      <c r="O20" s="57"/>
      <c r="P20" s="56"/>
      <c r="Q20" s="56">
        <v>1110</v>
      </c>
      <c r="R20" s="56">
        <v>30</v>
      </c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58">
        <v>6706</v>
      </c>
      <c r="D21" s="46" t="s">
        <v>104</v>
      </c>
      <c r="E21" s="46" t="s">
        <v>105</v>
      </c>
      <c r="F21" s="38" t="s">
        <v>32</v>
      </c>
      <c r="G21" s="46" t="s">
        <v>43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45</v>
      </c>
      <c r="C22" s="47">
        <v>3068</v>
      </c>
      <c r="D22" s="46" t="s">
        <v>107</v>
      </c>
      <c r="E22" s="46" t="s">
        <v>108</v>
      </c>
      <c r="F22" s="38" t="s">
        <v>32</v>
      </c>
      <c r="G22" s="46" t="s">
        <v>70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1280</v>
      </c>
      <c r="Q22" s="49"/>
      <c r="R22" s="49">
        <v>40</v>
      </c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2763</v>
      </c>
      <c r="D23" s="52" t="s">
        <v>111</v>
      </c>
      <c r="E23" s="52" t="s">
        <v>112</v>
      </c>
      <c r="F23" s="54" t="s">
        <v>95</v>
      </c>
      <c r="G23" s="52" t="s">
        <v>43</v>
      </c>
      <c r="H23" s="55"/>
      <c r="I23" s="56"/>
      <c r="J23" s="56"/>
      <c r="K23" s="56"/>
      <c r="L23" s="56">
        <v>2</v>
      </c>
      <c r="M23" s="56"/>
      <c r="N23" s="56" t="str">
        <f>SUM(I23:M23)</f>
        <v>0</v>
      </c>
      <c r="O23" s="57"/>
      <c r="P23" s="56"/>
      <c r="Q23" s="56">
        <v>370</v>
      </c>
      <c r="R23" s="56"/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114</v>
      </c>
      <c r="C24" s="53">
        <v>3703</v>
      </c>
      <c r="D24" s="52" t="s">
        <v>115</v>
      </c>
      <c r="E24" s="52" t="s">
        <v>116</v>
      </c>
      <c r="F24" s="54" t="s">
        <v>117</v>
      </c>
      <c r="G24" s="52" t="s">
        <v>77</v>
      </c>
      <c r="H24" s="55"/>
      <c r="I24" s="56"/>
      <c r="J24" s="56"/>
      <c r="K24" s="56"/>
      <c r="L24" s="56">
        <v>6</v>
      </c>
      <c r="M24" s="56"/>
      <c r="N24" s="56" t="str">
        <f>SUM(I24:M24)</f>
        <v>0</v>
      </c>
      <c r="O24" s="57"/>
      <c r="P24" s="56"/>
      <c r="Q24" s="56">
        <v>1020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3633</v>
      </c>
      <c r="D25" s="52" t="s">
        <v>120</v>
      </c>
      <c r="E25" s="52" t="s">
        <v>121</v>
      </c>
      <c r="F25" s="54" t="s">
        <v>117</v>
      </c>
      <c r="G25" s="52" t="s">
        <v>77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850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1130</v>
      </c>
      <c r="D26" s="52" t="s">
        <v>124</v>
      </c>
      <c r="E26" s="52" t="s">
        <v>125</v>
      </c>
      <c r="F26" s="54" t="s">
        <v>126</v>
      </c>
      <c r="G26" s="52" t="s">
        <v>33</v>
      </c>
      <c r="H26" s="55"/>
      <c r="I26" s="56"/>
      <c r="J26" s="56">
        <v>40</v>
      </c>
      <c r="K26" s="56"/>
      <c r="L26" s="56"/>
      <c r="M26" s="56"/>
      <c r="N26" s="56" t="str">
        <f>SUM(I26:M26)</f>
        <v>0</v>
      </c>
      <c r="O26" s="57"/>
      <c r="P26" s="56"/>
      <c r="Q26" s="56">
        <v>5000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9">
        <v>60092</v>
      </c>
      <c r="D27" s="52" t="s">
        <v>129</v>
      </c>
      <c r="E27" s="52" t="s">
        <v>130</v>
      </c>
      <c r="F27" s="54" t="s">
        <v>76</v>
      </c>
      <c r="G27" s="52" t="s">
        <v>49</v>
      </c>
      <c r="H27" s="55"/>
      <c r="I27" s="56"/>
      <c r="J27" s="56"/>
      <c r="K27" s="56"/>
      <c r="L27" s="56">
        <v>40</v>
      </c>
      <c r="M27" s="56"/>
      <c r="N27" s="56" t="str">
        <f>SUM(I27:M27)</f>
        <v>0</v>
      </c>
      <c r="O27" s="57"/>
      <c r="P27" s="56"/>
      <c r="Q27" s="56">
        <v>4400</v>
      </c>
      <c r="R27" s="56"/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500044</v>
      </c>
      <c r="D28" s="52" t="s">
        <v>133</v>
      </c>
      <c r="E28" s="52" t="s">
        <v>134</v>
      </c>
      <c r="F28" s="54" t="s">
        <v>60</v>
      </c>
      <c r="G28" s="52" t="s">
        <v>101</v>
      </c>
      <c r="H28" s="55"/>
      <c r="I28" s="56">
        <v>80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7440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58">
        <v>6382</v>
      </c>
      <c r="D29" s="46" t="s">
        <v>137</v>
      </c>
      <c r="E29" s="46" t="s">
        <v>138</v>
      </c>
      <c r="F29" s="38" t="s">
        <v>139</v>
      </c>
      <c r="G29" s="46" t="s">
        <v>101</v>
      </c>
      <c r="H29" s="48"/>
      <c r="I29" s="49"/>
      <c r="J29" s="49"/>
      <c r="K29" s="49"/>
      <c r="L29" s="49"/>
      <c r="M29" s="49">
        <v>100</v>
      </c>
      <c r="N29" s="49" t="str">
        <f>SUM(I29:M29)</f>
        <v>0</v>
      </c>
      <c r="O29" s="50"/>
      <c r="P29" s="49">
        <v>3500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3804</v>
      </c>
      <c r="D30" s="52" t="s">
        <v>142</v>
      </c>
      <c r="E30" s="52" t="s">
        <v>143</v>
      </c>
      <c r="F30" s="54" t="s">
        <v>32</v>
      </c>
      <c r="G30" s="52" t="s">
        <v>70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1400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2198</v>
      </c>
      <c r="D31" s="46" t="s">
        <v>146</v>
      </c>
      <c r="E31" s="46" t="s">
        <v>147</v>
      </c>
      <c r="F31" s="38" t="s">
        <v>148</v>
      </c>
      <c r="G31" s="46" t="s">
        <v>77</v>
      </c>
      <c r="H31" s="48"/>
      <c r="I31" s="49"/>
      <c r="J31" s="49"/>
      <c r="K31" s="49">
        <v>10</v>
      </c>
      <c r="L31" s="49"/>
      <c r="M31" s="49"/>
      <c r="N31" s="49" t="str">
        <f>SUM(I31:M31)</f>
        <v>0</v>
      </c>
      <c r="O31" s="50"/>
      <c r="P31" s="49">
        <v>1250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4717</v>
      </c>
      <c r="D32" s="52" t="s">
        <v>151</v>
      </c>
      <c r="E32" s="52" t="s">
        <v>152</v>
      </c>
      <c r="F32" s="54" t="s">
        <v>42</v>
      </c>
      <c r="G32" s="52" t="s">
        <v>43</v>
      </c>
      <c r="H32" s="55"/>
      <c r="I32" s="56"/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1427</v>
      </c>
      <c r="D33" s="46" t="s">
        <v>155</v>
      </c>
      <c r="E33" s="46" t="s">
        <v>156</v>
      </c>
      <c r="F33" s="38" t="s">
        <v>157</v>
      </c>
      <c r="G33" s="46" t="s">
        <v>77</v>
      </c>
      <c r="H33" s="48"/>
      <c r="I33" s="49"/>
      <c r="J33" s="49">
        <v>5</v>
      </c>
      <c r="K33" s="49"/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91608</v>
      </c>
      <c r="D34" s="52" t="s">
        <v>160</v>
      </c>
      <c r="E34" s="52" t="s">
        <v>161</v>
      </c>
      <c r="F34" s="54" t="s">
        <v>162</v>
      </c>
      <c r="G34" s="52" t="s">
        <v>33</v>
      </c>
      <c r="H34" s="55"/>
      <c r="I34" s="56"/>
      <c r="J34" s="56"/>
      <c r="K34" s="56"/>
      <c r="L34" s="56">
        <v>15</v>
      </c>
      <c r="M34" s="56"/>
      <c r="N34" s="56" t="str">
        <f>SUM(I34:M34)</f>
        <v>0</v>
      </c>
      <c r="O34" s="57"/>
      <c r="P34" s="56"/>
      <c r="Q34" s="56">
        <v>1875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45</v>
      </c>
      <c r="C35" s="47">
        <v>2163</v>
      </c>
      <c r="D35" s="46" t="s">
        <v>164</v>
      </c>
      <c r="E35" s="46" t="s">
        <v>165</v>
      </c>
      <c r="F35" s="38" t="s">
        <v>90</v>
      </c>
      <c r="G35" s="46" t="s">
        <v>43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167</v>
      </c>
      <c r="C36" s="59">
        <v>60128</v>
      </c>
      <c r="D36" s="52" t="s">
        <v>168</v>
      </c>
      <c r="E36" s="52" t="s">
        <v>169</v>
      </c>
      <c r="F36" s="54" t="s">
        <v>76</v>
      </c>
      <c r="G36" s="52" t="s">
        <v>77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3170</v>
      </c>
      <c r="R36" s="56">
        <v>100</v>
      </c>
      <c r="S36" s="54" t="s">
        <v>170</v>
      </c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3">
        <v>541</v>
      </c>
      <c r="D37" s="52" t="s">
        <v>173</v>
      </c>
      <c r="E37" s="52" t="s">
        <v>174</v>
      </c>
      <c r="F37" s="54" t="s">
        <v>157</v>
      </c>
      <c r="G37" s="52" t="s">
        <v>77</v>
      </c>
      <c r="H37" s="55"/>
      <c r="I37" s="56"/>
      <c r="J37" s="56"/>
      <c r="K37" s="56">
        <v>10</v>
      </c>
      <c r="L37" s="56"/>
      <c r="M37" s="56"/>
      <c r="N37" s="56" t="str">
        <f>SUM(I37:M37)</f>
        <v>0</v>
      </c>
      <c r="O37" s="57"/>
      <c r="P37" s="56"/>
      <c r="Q37" s="56">
        <v>1150</v>
      </c>
      <c r="R37" s="56"/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45</v>
      </c>
      <c r="C38" s="47">
        <v>93662</v>
      </c>
      <c r="D38" s="46" t="s">
        <v>176</v>
      </c>
      <c r="E38" s="46" t="s">
        <v>177</v>
      </c>
      <c r="F38" s="38" t="s">
        <v>42</v>
      </c>
      <c r="G38" s="46" t="s">
        <v>70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8">
        <v>6097</v>
      </c>
      <c r="D39" s="46" t="s">
        <v>179</v>
      </c>
      <c r="E39" s="46" t="s">
        <v>180</v>
      </c>
      <c r="F39" s="38" t="s">
        <v>32</v>
      </c>
      <c r="G39" s="46" t="s">
        <v>43</v>
      </c>
      <c r="H39" s="48"/>
      <c r="I39" s="49">
        <v>13</v>
      </c>
      <c r="J39" s="49"/>
      <c r="K39" s="49"/>
      <c r="L39" s="49"/>
      <c r="M39" s="49"/>
      <c r="N39" s="49" t="str">
        <f>SUM(I39:M39)</f>
        <v>0</v>
      </c>
      <c r="O39" s="50"/>
      <c r="P39" s="49">
        <v>1820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45</v>
      </c>
      <c r="C40" s="47">
        <v>2599</v>
      </c>
      <c r="D40" s="46" t="s">
        <v>181</v>
      </c>
      <c r="E40" s="46" t="s">
        <v>182</v>
      </c>
      <c r="F40" s="38" t="s">
        <v>42</v>
      </c>
      <c r="G40" s="46" t="s">
        <v>49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230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45</v>
      </c>
      <c r="C41" s="47">
        <v>4104</v>
      </c>
      <c r="D41" s="46" t="s">
        <v>184</v>
      </c>
      <c r="E41" s="46" t="s">
        <v>185</v>
      </c>
      <c r="F41" s="38" t="s">
        <v>76</v>
      </c>
      <c r="G41" s="46" t="s">
        <v>70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45</v>
      </c>
      <c r="C42" s="47">
        <v>3905</v>
      </c>
      <c r="D42" s="46" t="s">
        <v>187</v>
      </c>
      <c r="E42" s="46" t="s">
        <v>188</v>
      </c>
      <c r="F42" s="38" t="s">
        <v>42</v>
      </c>
      <c r="G42" s="46" t="s">
        <v>33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47">
        <v>2853</v>
      </c>
      <c r="D43" s="46" t="s">
        <v>191</v>
      </c>
      <c r="E43" s="46" t="s">
        <v>192</v>
      </c>
      <c r="F43" s="38" t="s">
        <v>32</v>
      </c>
      <c r="G43" s="46" t="s">
        <v>49</v>
      </c>
      <c r="H43" s="48"/>
      <c r="I43" s="49"/>
      <c r="J43" s="49"/>
      <c r="K43" s="49">
        <v>5</v>
      </c>
      <c r="L43" s="49"/>
      <c r="M43" s="49"/>
      <c r="N43" s="49" t="str">
        <f>SUM(I43:M43)</f>
        <v>0</v>
      </c>
      <c r="O43" s="50"/>
      <c r="P43" s="49">
        <v>800</v>
      </c>
      <c r="Q43" s="49"/>
      <c r="R43" s="49">
        <v>25</v>
      </c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194</v>
      </c>
      <c r="C44" s="53">
        <v>2357</v>
      </c>
      <c r="D44" s="52" t="s">
        <v>195</v>
      </c>
      <c r="E44" s="52" t="s">
        <v>196</v>
      </c>
      <c r="F44" s="54" t="s">
        <v>197</v>
      </c>
      <c r="G44" s="52" t="s">
        <v>49</v>
      </c>
      <c r="H44" s="55"/>
      <c r="I44" s="56"/>
      <c r="J44" s="56"/>
      <c r="K44" s="56"/>
      <c r="L44" s="56">
        <v>27</v>
      </c>
      <c r="M44" s="56"/>
      <c r="N44" s="56" t="str">
        <f>SUM(I44:M44)</f>
        <v>0</v>
      </c>
      <c r="O44" s="57"/>
      <c r="P44" s="56"/>
      <c r="Q44" s="56">
        <v>3510</v>
      </c>
      <c r="R44" s="56"/>
      <c r="S44" s="54"/>
      <c r="T44" s="54" t="s">
        <v>198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45</v>
      </c>
      <c r="C45" s="47">
        <v>4571</v>
      </c>
      <c r="D45" s="46" t="s">
        <v>199</v>
      </c>
      <c r="E45" s="46" t="s">
        <v>200</v>
      </c>
      <c r="F45" s="38" t="s">
        <v>32</v>
      </c>
      <c r="G45" s="46" t="s">
        <v>49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655</v>
      </c>
      <c r="Q45" s="49"/>
      <c r="R45" s="49"/>
      <c r="S45" s="38" t="s">
        <v>201</v>
      </c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73</v>
      </c>
      <c r="C46" s="58">
        <v>60087</v>
      </c>
      <c r="D46" s="46" t="s">
        <v>203</v>
      </c>
      <c r="E46" s="46" t="s">
        <v>204</v>
      </c>
      <c r="F46" s="38" t="s">
        <v>205</v>
      </c>
      <c r="G46" s="46" t="s">
        <v>33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 t="s">
        <v>56</v>
      </c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45</v>
      </c>
      <c r="C47" s="62">
        <v>3020</v>
      </c>
      <c r="D47" s="61" t="s">
        <v>207</v>
      </c>
      <c r="E47" s="61" t="s">
        <v>208</v>
      </c>
      <c r="F47" s="63" t="s">
        <v>209</v>
      </c>
      <c r="G47" s="61" t="s">
        <v>77</v>
      </c>
      <c r="H47" s="64"/>
      <c r="I47" s="65"/>
      <c r="J47" s="65"/>
      <c r="K47" s="65"/>
      <c r="L47" s="65">
        <v>4</v>
      </c>
      <c r="M47" s="65"/>
      <c r="N47" s="65" t="str">
        <f>SUM(I47:M47)</f>
        <v>0</v>
      </c>
      <c r="O47" s="66"/>
      <c r="P47" s="65">
        <v>680</v>
      </c>
      <c r="Q47" s="65"/>
      <c r="R47" s="65"/>
      <c r="S47" s="63"/>
      <c r="T47" s="63" t="s">
        <v>210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3158</v>
      </c>
      <c r="D48" s="46" t="s">
        <v>212</v>
      </c>
      <c r="E48" s="46" t="s">
        <v>213</v>
      </c>
      <c r="F48" s="38" t="s">
        <v>32</v>
      </c>
      <c r="G48" s="46" t="s">
        <v>70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45</v>
      </c>
      <c r="C49" s="47">
        <v>3506</v>
      </c>
      <c r="D49" s="46" t="s">
        <v>215</v>
      </c>
      <c r="E49" s="46" t="s">
        <v>216</v>
      </c>
      <c r="F49" s="38" t="s">
        <v>42</v>
      </c>
      <c r="G49" s="46" t="s">
        <v>49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45</v>
      </c>
      <c r="C50" s="47">
        <v>3507</v>
      </c>
      <c r="D50" s="46" t="s">
        <v>218</v>
      </c>
      <c r="E50" s="46" t="s">
        <v>219</v>
      </c>
      <c r="F50" s="38" t="s">
        <v>42</v>
      </c>
      <c r="G50" s="46" t="s">
        <v>70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400</v>
      </c>
      <c r="Q50" s="49"/>
      <c r="R50" s="49">
        <v>30</v>
      </c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45</v>
      </c>
      <c r="C51" s="47">
        <v>94595</v>
      </c>
      <c r="D51" s="46" t="s">
        <v>221</v>
      </c>
      <c r="E51" s="46" t="s">
        <v>222</v>
      </c>
      <c r="F51" s="38" t="s">
        <v>42</v>
      </c>
      <c r="G51" s="46" t="s">
        <v>33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340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224</v>
      </c>
      <c r="C52" s="53">
        <v>2409</v>
      </c>
      <c r="D52" s="52" t="s">
        <v>225</v>
      </c>
      <c r="E52" s="52" t="s">
        <v>226</v>
      </c>
      <c r="F52" s="54" t="s">
        <v>42</v>
      </c>
      <c r="G52" s="52" t="s">
        <v>43</v>
      </c>
      <c r="H52" s="55"/>
      <c r="I52" s="56"/>
      <c r="J52" s="56"/>
      <c r="K52" s="56"/>
      <c r="L52" s="56">
        <v>8</v>
      </c>
      <c r="M52" s="56"/>
      <c r="N52" s="56" t="str">
        <f>SUM(I52:M52)</f>
        <v>0</v>
      </c>
      <c r="O52" s="57"/>
      <c r="P52" s="56"/>
      <c r="Q52" s="56">
        <v>1240</v>
      </c>
      <c r="R52" s="56"/>
      <c r="S52" s="54"/>
      <c r="T52" s="54" t="s">
        <v>227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94251</v>
      </c>
      <c r="D53" s="52" t="s">
        <v>229</v>
      </c>
      <c r="E53" s="52" t="s">
        <v>230</v>
      </c>
      <c r="F53" s="54" t="s">
        <v>76</v>
      </c>
      <c r="G53" s="52" t="s">
        <v>101</v>
      </c>
      <c r="H53" s="55"/>
      <c r="I53" s="56"/>
      <c r="J53" s="56"/>
      <c r="K53" s="56"/>
      <c r="L53" s="56">
        <v>4</v>
      </c>
      <c r="M53" s="56"/>
      <c r="N53" s="56" t="str">
        <f>SUM(I53:M53)</f>
        <v>0</v>
      </c>
      <c r="O53" s="57"/>
      <c r="P53" s="56"/>
      <c r="Q53" s="56">
        <v>680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45</v>
      </c>
      <c r="C54" s="47">
        <v>2654</v>
      </c>
      <c r="D54" s="46" t="s">
        <v>232</v>
      </c>
      <c r="E54" s="46" t="s">
        <v>233</v>
      </c>
      <c r="F54" s="38" t="s">
        <v>90</v>
      </c>
      <c r="G54" s="46" t="s">
        <v>43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235</v>
      </c>
      <c r="C55" s="53">
        <v>2557</v>
      </c>
      <c r="D55" s="52" t="s">
        <v>236</v>
      </c>
      <c r="E55" s="52" t="s">
        <v>237</v>
      </c>
      <c r="F55" s="54" t="s">
        <v>76</v>
      </c>
      <c r="G55" s="52" t="s">
        <v>49</v>
      </c>
      <c r="H55" s="55"/>
      <c r="I55" s="56"/>
      <c r="J55" s="56"/>
      <c r="K55" s="56">
        <v>3</v>
      </c>
      <c r="L55" s="56"/>
      <c r="M55" s="56"/>
      <c r="N55" s="56" t="str">
        <f>SUM(I55:M55)</f>
        <v>0</v>
      </c>
      <c r="O55" s="57"/>
      <c r="P55" s="56"/>
      <c r="Q55" s="56">
        <v>495</v>
      </c>
      <c r="R55" s="56"/>
      <c r="S55" s="54"/>
      <c r="T55" s="54"/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3381</v>
      </c>
      <c r="D56" s="46" t="s">
        <v>239</v>
      </c>
      <c r="E56" s="46" t="s">
        <v>240</v>
      </c>
      <c r="F56" s="38" t="s">
        <v>241</v>
      </c>
      <c r="G56" s="46" t="s">
        <v>77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45</v>
      </c>
      <c r="C57" s="47">
        <v>3651</v>
      </c>
      <c r="D57" s="46" t="s">
        <v>243</v>
      </c>
      <c r="E57" s="46" t="s">
        <v>244</v>
      </c>
      <c r="F57" s="38" t="s">
        <v>245</v>
      </c>
      <c r="G57" s="46" t="s">
        <v>101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3">
        <v>2336</v>
      </c>
      <c r="D58" s="52" t="s">
        <v>248</v>
      </c>
      <c r="E58" s="52" t="s">
        <v>249</v>
      </c>
      <c r="F58" s="54" t="s">
        <v>162</v>
      </c>
      <c r="G58" s="52" t="s">
        <v>77</v>
      </c>
      <c r="H58" s="55"/>
      <c r="I58" s="56"/>
      <c r="J58" s="56"/>
      <c r="K58" s="56"/>
      <c r="L58" s="56">
        <v>5</v>
      </c>
      <c r="M58" s="56"/>
      <c r="N58" s="56" t="str">
        <f>SUM(I58:M58)</f>
        <v>0</v>
      </c>
      <c r="O58" s="57"/>
      <c r="P58" s="56"/>
      <c r="Q58" s="56">
        <v>775</v>
      </c>
      <c r="R58" s="56"/>
      <c r="S58" s="54"/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47"/>
      <c r="D59" s="46" t="s">
        <v>252</v>
      </c>
      <c r="E59" s="46" t="s">
        <v>253</v>
      </c>
      <c r="F59" s="38" t="s">
        <v>117</v>
      </c>
      <c r="G59" s="46" t="s">
        <v>77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5800</v>
      </c>
      <c r="R59" s="49"/>
      <c r="S59" s="38" t="s">
        <v>254</v>
      </c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8">
        <v>6684</v>
      </c>
      <c r="D60" s="46" t="s">
        <v>257</v>
      </c>
      <c r="E60" s="46" t="s">
        <v>258</v>
      </c>
      <c r="F60" s="38" t="s">
        <v>90</v>
      </c>
      <c r="G60" s="46" t="s">
        <v>43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>
        <v>2564</v>
      </c>
      <c r="D61" s="46" t="s">
        <v>261</v>
      </c>
      <c r="E61" s="46" t="s">
        <v>262</v>
      </c>
      <c r="F61" s="38" t="s">
        <v>263</v>
      </c>
      <c r="G61" s="46" t="s">
        <v>77</v>
      </c>
      <c r="H61" s="48"/>
      <c r="I61" s="49"/>
      <c r="J61" s="49"/>
      <c r="K61" s="49">
        <v>8</v>
      </c>
      <c r="L61" s="49"/>
      <c r="M61" s="49"/>
      <c r="N61" s="49" t="str">
        <f>SUM(I61:M61)</f>
        <v>0</v>
      </c>
      <c r="O61" s="50"/>
      <c r="P61" s="49">
        <v>1640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265</v>
      </c>
      <c r="C62" s="53">
        <v>500023</v>
      </c>
      <c r="D62" s="52" t="s">
        <v>266</v>
      </c>
      <c r="E62" s="52" t="s">
        <v>267</v>
      </c>
      <c r="F62" s="54" t="s">
        <v>60</v>
      </c>
      <c r="G62" s="52" t="s">
        <v>268</v>
      </c>
      <c r="H62" s="55"/>
      <c r="I62" s="56">
        <v>120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16920</v>
      </c>
      <c r="R62" s="56"/>
      <c r="S62" s="54"/>
      <c r="T62" s="54" t="s">
        <v>269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44</v>
      </c>
      <c r="D63" s="52" t="s">
        <v>271</v>
      </c>
      <c r="E63" s="52" t="s">
        <v>272</v>
      </c>
      <c r="F63" s="54" t="s">
        <v>90</v>
      </c>
      <c r="G63" s="52" t="s">
        <v>77</v>
      </c>
      <c r="H63" s="55"/>
      <c r="I63" s="56"/>
      <c r="J63" s="56"/>
      <c r="K63" s="56">
        <v>4</v>
      </c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9">
        <v>50058</v>
      </c>
      <c r="D64" s="52" t="s">
        <v>275</v>
      </c>
      <c r="E64" s="52" t="s">
        <v>276</v>
      </c>
      <c r="F64" s="54" t="s">
        <v>42</v>
      </c>
      <c r="G64" s="52" t="s">
        <v>43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58">
        <v>952368</v>
      </c>
      <c r="D65" s="46" t="s">
        <v>279</v>
      </c>
      <c r="E65" s="46" t="s">
        <v>280</v>
      </c>
      <c r="F65" s="38" t="s">
        <v>281</v>
      </c>
      <c r="G65" s="46" t="s">
        <v>268</v>
      </c>
      <c r="H65" s="48"/>
      <c r="I65" s="49"/>
      <c r="J65" s="49"/>
      <c r="K65" s="49"/>
      <c r="L65" s="49"/>
      <c r="M65" s="49">
        <v>100</v>
      </c>
      <c r="N65" s="49" t="str">
        <f>SUM(I65:M65)</f>
        <v>0</v>
      </c>
      <c r="O65" s="50"/>
      <c r="P65" s="49">
        <v>7000</v>
      </c>
      <c r="Q65" s="49"/>
      <c r="R65" s="49"/>
      <c r="S65" s="38"/>
      <c r="T65" s="38" t="s">
        <v>282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283</v>
      </c>
      <c r="C66" s="53">
        <v>185</v>
      </c>
      <c r="D66" s="52" t="s">
        <v>284</v>
      </c>
      <c r="E66" s="52" t="s">
        <v>285</v>
      </c>
      <c r="F66" s="54" t="s">
        <v>60</v>
      </c>
      <c r="G66" s="52" t="s">
        <v>70</v>
      </c>
      <c r="H66" s="55"/>
      <c r="I66" s="56"/>
      <c r="J66" s="56"/>
      <c r="K66" s="56">
        <v>6</v>
      </c>
      <c r="L66" s="56"/>
      <c r="M66" s="56"/>
      <c r="N66" s="56" t="str">
        <f>SUM(I66:M66)</f>
        <v>0</v>
      </c>
      <c r="O66" s="57"/>
      <c r="P66" s="56"/>
      <c r="Q66" s="56">
        <v>960</v>
      </c>
      <c r="R66" s="56"/>
      <c r="S66" s="54"/>
      <c r="T66" s="54" t="s">
        <v>286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7">
        <v>62</v>
      </c>
      <c r="B67" s="68" t="s">
        <v>287</v>
      </c>
      <c r="C67" s="69">
        <v>2768</v>
      </c>
      <c r="D67" s="68" t="s">
        <v>288</v>
      </c>
      <c r="E67" s="68" t="s">
        <v>289</v>
      </c>
      <c r="F67" s="70" t="s">
        <v>290</v>
      </c>
      <c r="G67" s="68" t="s">
        <v>291</v>
      </c>
      <c r="H67" s="71"/>
      <c r="I67" s="72"/>
      <c r="J67" s="72">
        <v>5</v>
      </c>
      <c r="K67" s="72"/>
      <c r="L67" s="72"/>
      <c r="M67" s="72"/>
      <c r="N67" s="72" t="str">
        <f>SUM(I67:M67)</f>
        <v>0</v>
      </c>
      <c r="O67" s="73"/>
      <c r="P67" s="72"/>
      <c r="Q67" s="72">
        <v>1200</v>
      </c>
      <c r="R67" s="72">
        <v>0</v>
      </c>
      <c r="S67" s="70"/>
      <c r="T67" s="70" t="s">
        <v>292</v>
      </c>
      <c r="U67" s="7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47">
        <v>5767</v>
      </c>
      <c r="D68" s="46" t="s">
        <v>294</v>
      </c>
      <c r="E68" s="46" t="s">
        <v>295</v>
      </c>
      <c r="F68" s="38" t="s">
        <v>241</v>
      </c>
      <c r="G68" s="46" t="s">
        <v>77</v>
      </c>
      <c r="H68" s="48"/>
      <c r="I68" s="49"/>
      <c r="J68" s="49"/>
      <c r="K68" s="49">
        <v>6</v>
      </c>
      <c r="L68" s="49"/>
      <c r="M68" s="49"/>
      <c r="N68" s="49" t="str">
        <f>SUM(I68:M68)</f>
        <v>0</v>
      </c>
      <c r="O68" s="50"/>
      <c r="P68" s="49">
        <v>1080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47">
        <v>2793</v>
      </c>
      <c r="D69" s="46" t="s">
        <v>298</v>
      </c>
      <c r="E69" s="46" t="s">
        <v>299</v>
      </c>
      <c r="F69" s="38" t="s">
        <v>95</v>
      </c>
      <c r="G69" s="46" t="s">
        <v>49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440</v>
      </c>
      <c r="Q69" s="49"/>
      <c r="R69" s="49">
        <v>40</v>
      </c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45</v>
      </c>
      <c r="C70" s="58">
        <v>94576</v>
      </c>
      <c r="D70" s="46" t="s">
        <v>301</v>
      </c>
      <c r="E70" s="46" t="s">
        <v>302</v>
      </c>
      <c r="F70" s="38" t="s">
        <v>205</v>
      </c>
      <c r="G70" s="46" t="s">
        <v>70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45</v>
      </c>
      <c r="C71" s="47">
        <v>3313</v>
      </c>
      <c r="D71" s="46" t="s">
        <v>304</v>
      </c>
      <c r="E71" s="46" t="s">
        <v>305</v>
      </c>
      <c r="F71" s="38" t="s">
        <v>306</v>
      </c>
      <c r="G71" s="46" t="s">
        <v>70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132</v>
      </c>
      <c r="C72" s="53">
        <v>500044</v>
      </c>
      <c r="D72" s="52" t="s">
        <v>133</v>
      </c>
      <c r="E72" s="52" t="s">
        <v>134</v>
      </c>
      <c r="F72" s="54" t="s">
        <v>60</v>
      </c>
      <c r="G72" s="52" t="s">
        <v>70</v>
      </c>
      <c r="H72" s="55"/>
      <c r="I72" s="56">
        <v>40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3720</v>
      </c>
      <c r="R72" s="56"/>
      <c r="S72" s="54"/>
      <c r="T72" s="54" t="s">
        <v>135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307</v>
      </c>
      <c r="C73" s="53">
        <v>5178</v>
      </c>
      <c r="D73" s="52" t="s">
        <v>151</v>
      </c>
      <c r="E73" s="52" t="s">
        <v>308</v>
      </c>
      <c r="F73" s="54" t="s">
        <v>290</v>
      </c>
      <c r="G73" s="52" t="s">
        <v>291</v>
      </c>
      <c r="H73" s="55"/>
      <c r="I73" s="56"/>
      <c r="J73" s="56"/>
      <c r="K73" s="56">
        <v>37</v>
      </c>
      <c r="L73" s="56"/>
      <c r="M73" s="56"/>
      <c r="N73" s="56" t="str">
        <f>SUM(I73:M73)</f>
        <v>0</v>
      </c>
      <c r="O73" s="57">
        <v>15</v>
      </c>
      <c r="P73" s="56">
        <v>1850</v>
      </c>
      <c r="Q73" s="56"/>
      <c r="R73" s="56"/>
      <c r="S73" s="54"/>
      <c r="T73" s="54" t="s">
        <v>309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47"/>
      <c r="D74" s="46" t="s">
        <v>311</v>
      </c>
      <c r="E74" s="46" t="s">
        <v>312</v>
      </c>
      <c r="F74" s="38" t="s">
        <v>205</v>
      </c>
      <c r="G74" s="46" t="s">
        <v>268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>
        <v>300</v>
      </c>
      <c r="R74" s="49"/>
      <c r="S74" s="38" t="s">
        <v>313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