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<sst xmlns="http://schemas.openxmlformats.org/spreadsheetml/2006/main" uniqueCount="315">
  <si>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</si>
  <si>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</si>
  <si>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</si>
  <si>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</si>
  <si>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</si>
  <si>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</si>
  <si>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</si>
  <si>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</si>
  <si>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</si>
  <si>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</si>
  <si>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</si>
  <si>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</si>
  <si>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</si>
  <si>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</si>
  <si>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</si>
  <si>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</si>
  <si>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</si>
  <si>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</si>
  <si>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</si>
  <si>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</si>
  <si>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</si>
  <si>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</si>
  <si>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</si>
  <si>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</si>
  <si>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</si>
  <si>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</si>
  <si>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</si>
  <si>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</si>
  <si>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</si>
  <si>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</si>
  <si>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</si>
  <si>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</si>
  <si>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</si>
  <si>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Дмитрий</t>
  </si>
  <si>
    <t>только с ндс.  если не алё -8-981-833-46-06, подъём 5 руб/бут.</t>
  </si>
  <si>
    <t>ABC водоносов (ИП НАДОБНИКОВ)</t>
  </si>
  <si>
    <t>СПб, ул. Комиссара Смирнова д.11 литер Д</t>
  </si>
  <si>
    <t>16 подъезд,  3й этаж, офис напротив лестницы, 8-812-467-34-20 (доб.101)</t>
  </si>
  <si>
    <t>12:00-15:00</t>
  </si>
  <si>
    <t>Федор</t>
  </si>
  <si>
    <t>в след раз переделать доки на фирму дубрава с ндс в 1с есть СЧЁТ НА ФИРМУ ДУБРАВА попросили только сндс  7802848630, обязательно подписывать доки!</t>
  </si>
  <si>
    <t>Водоносов</t>
  </si>
  <si>
    <t>СПб, ул. Адмирала Трибуца, д. 7</t>
  </si>
  <si>
    <t>пом. №49Н, бар  Макнамара</t>
  </si>
  <si>
    <t>17:00-20:00</t>
  </si>
  <si>
    <t>Вячеслав</t>
  </si>
  <si>
    <t>не раньше 17 будут на месте!, не раньше. ЗАБРАТЬ пустые бутыли!! звонить на номер 8-996-786-70-34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</si>
  <si>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</si>
  <si>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</si>
  <si>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</si>
  <si>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10:00-15:00</t>
  </si>
  <si>
    <t>Владимир</t>
  </si>
  <si>
    <t>добираться час до места 8-911-197-54-25 - созвон - маленький ребёнок, сдадут 2 пустые (в след раз сдадут 6)</t>
  </si>
  <si>
    <t>Клиент №5559</t>
  </si>
  <si>
    <t>ул.Кораблестроителей 16к.3</t>
  </si>
  <si>
    <t>8-981-983-77-77</t>
  </si>
  <si>
    <t>10:00-13:00</t>
  </si>
  <si>
    <t>Георгий</t>
  </si>
  <si>
    <t>СОЗВОН ЗА ЧАС! чтобы были на месте</t>
  </si>
  <si>
    <t>ИП Пузырев (бывш. ЭПОКСИМАКС Водоносов)</t>
  </si>
  <si>
    <t>СПб, ул. Савушкина, д. 89</t>
  </si>
  <si>
    <t>ЛитД, 2-й этаж, офис 15, 407-30-94</t>
  </si>
  <si>
    <t>всегда отправлять счет на почту info@smola20.ru 8-911-012-87-07 доки на ИП Пузырев</t>
  </si>
  <si>
    <t>БИГ МАРИН  (ИП НАДОБНИКОВ)</t>
  </si>
  <si>
    <t>СПб, ул. Большая Морская д. 53/8</t>
  </si>
  <si>
    <t>лит А, пом. 2Н, 315-86-40</t>
  </si>
  <si>
    <t>10:00-17:00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</si>
  <si>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</si>
  <si>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</si>
  <si>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</si>
  <si>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</si>
  <si>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</si>
  <si>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</si>
  <si>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</si>
  <si>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</si>
  <si>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</si>
  <si>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</si>
  <si>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</si>
  <si>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10:00-16:00</t>
  </si>
  <si>
    <t>2 бут в залог</t>
  </si>
  <si>
    <t>старый клиент Ё. новый адрес</t>
  </si>
  <si>
    <t>Спиридонов</t>
  </si>
  <si>
    <t>СПб, Петергоф, Петергофская ул., д. 11</t>
  </si>
  <si>
    <t>Шаронова, 409-72-71</t>
  </si>
  <si>
    <t>09:00-13:00 14:00-17:00</t>
  </si>
  <si>
    <t>ПОСТАВКУ НЕ ДЕЛИТЬ 8-911-762-07-06, с 13 до 14 -ОБЕД!409-72-76, СОЗВОН .  4 бут - 1й этаж, 12 бут - 2й этаж</t>
  </si>
  <si>
    <t>ППТК</t>
  </si>
  <si>
    <t>СПб, пр. Добролюбова д. 16к2</t>
  </si>
  <si>
    <t>литА 8-921-977-93-58 Роман</t>
  </si>
  <si>
    <t>09:00-13:00</t>
  </si>
  <si>
    <t>ЗА ЧАС СОЗВОН - данные на пропуск, подписывать АКТ обязательно подпись и печать. ЗАБРАТЬ ПУСТЫЕ БУТЫЛИ И 3 ШТ кулера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</si>
  <si>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</si>
  <si>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</si>
  <si>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</si>
  <si>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  Поставка №1 (3 из 6), НА ВСЕ ПОСТАВКИ ДЕЛАТЬ ДОКИ.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</si>
  <si>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</si>
  <si>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</si>
  <si>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</si>
  <si>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№66-СЗФ-2019 от 12.07.2019  НЕ ДЕЛИТЬ ПОСТАВКУ!</t>
  </si>
  <si>
    <t>Клиент№6460</t>
  </si>
  <si>
    <t>Красное Село ул. Уланская д. 3</t>
  </si>
  <si>
    <t>кв. 147, 1й этаж, 8-981-105-62-65</t>
  </si>
  <si>
    <t>10:00-14:00</t>
  </si>
  <si>
    <t>созвон</t>
  </si>
  <si>
    <t>СПб, ул. Свеаборгская, д. 12</t>
  </si>
  <si>
    <t>кв. 23, 7-й этаж, 8-981-794-06-82</t>
  </si>
  <si>
    <t>14:00-18:00</t>
  </si>
  <si>
    <t>Фахри</t>
  </si>
  <si>
    <t>ОБЯЗАТЕЛЕН СОЗВОН ЗА 15 МИНУТ! с 14!! не раньше!</t>
  </si>
  <si>
    <t>СПб, Ленинский пр. д. 114</t>
  </si>
  <si>
    <t>магазин Афоня,  983-43-09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</si>
  <si>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</si>
  <si>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</si>
  <si>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</si>
  <si>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</si>
  <si>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СПб, Дальневосточный пр. д. 13к2</t>
  </si>
  <si>
    <t>магазин сантехники  Super Дисконто, 902-08-32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</si>
  <si>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</si>
  <si>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</si>
  <si>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</si>
  <si>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</si>
  <si>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</si>
  <si>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</si>
  <si>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</si>
  <si>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</si>
  <si>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,ЗАМЕНИТЬ 1 бут б/п (вытекла)</t>
  </si>
  <si>
    <t>Клиент№6403</t>
  </si>
  <si>
    <t>г. Пушкин, СПб, ул. Сетевая, д. 22</t>
  </si>
  <si>
    <t>2й этаж,  8-921-903-34-37 Евгения</t>
  </si>
  <si>
    <t xml:space="preserve">1 - ЧЕК (всегда)
 2 - Plesca Натуральная, 19 литров (одноразовая бутыль)
 </t>
  </si>
  <si>
    <t>СОЗВОН ДЛЯ ПРОПУСКА заранее.</t>
  </si>
  <si>
    <t>Клиент№4821</t>
  </si>
  <si>
    <t>СПб, пр. Ветеранов, д. 78</t>
  </si>
  <si>
    <t>офис ДокАвто,  8-981-738-58-11</t>
  </si>
  <si>
    <t>с 10!</t>
  </si>
  <si>
    <t>Клиент№6741</t>
  </si>
  <si>
    <t>г. Ломоносов, СПб, Ораниенбаумский пр., д. 43/3</t>
  </si>
  <si>
    <t>кв. 36, 9й этаж, 8-904-262-35-22, 8-921-307-78-15</t>
  </si>
  <si>
    <t>12:00-17:00</t>
  </si>
  <si>
    <t>созвон! доп.номер 8-921-307-78-15</t>
  </si>
  <si>
    <t>СПб, ул. Латышских Стрелков д. 15к1</t>
  </si>
  <si>
    <t>кв. 68, 12 этаж, 8-928-255-99-57</t>
  </si>
  <si>
    <t>созвон!! как можно раньше.</t>
  </si>
  <si>
    <t>Клиент№6454</t>
  </si>
  <si>
    <t>СПб, пр. Тореза, д. 40к7</t>
  </si>
  <si>
    <t>кв.64,8-952-360-64-48 Роман</t>
  </si>
  <si>
    <t>созвон!</t>
  </si>
  <si>
    <t>СПб, 8-я советская д. 60</t>
  </si>
  <si>
    <t>кв. 15, 8-905-262-37-05, 8-901-098-24-04</t>
  </si>
  <si>
    <t>ЗВОНИТЬ НА номер 8-911-214-84-49, 
,  помочь надеть помпу на бутыль.ОПЛАЧЕНО НА САЙТЕ 28.01</t>
  </si>
  <si>
    <t>СПб, проспект Елизарова д. 24</t>
  </si>
  <si>
    <t>кв. 65, 8-911-908-93-38</t>
  </si>
  <si>
    <t>13:00-18:00</t>
  </si>
  <si>
    <t>3 бут в залог</t>
  </si>
  <si>
    <t xml:space="preserve">1 - ЧЕК (1-й раз)
 </t>
  </si>
  <si>
    <t>созвон за час,чтобы был дома</t>
  </si>
  <si>
    <t>Клиент№2774</t>
  </si>
  <si>
    <t>СПб, Петроградский район, улица Академика Павлова, 12а</t>
  </si>
  <si>
    <t>Институт мозга 234-92-40, каб 426</t>
  </si>
  <si>
    <t>Нам должны 80р
2 бут В 437 кабинет (4й этаж)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</si>
  <si>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</si>
  <si>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</si>
  <si>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</si>
  <si>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</si>
  <si>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</si>
  <si>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</si>
  <si>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</si>
  <si>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</si>
  <si>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с ндс.В СЛЕД РАЗ - передать упд от 2х поставок (у Риты).при заказе уточнять на кого счёт выставлять (СТА Карго или Логосфера). ОТСРОЧКА ПЛАТЕЖА - 30 дней. Смотреть схему проезда не звонить клиенту Крепить схему проезда сохранено в папке Для Ани.</t>
  </si>
  <si>
    <t>Технолинк</t>
  </si>
  <si>
    <t>СПб, ул. Трефолева д. 2БН</t>
  </si>
  <si>
    <t>БЦ Порт, 8-904-612-63-85 Наталья, 331-58-30</t>
  </si>
  <si>
    <t>14 бут на на производственный участок , доки в офисе. 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</si>
  <si>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РМ Наследие</t>
  </si>
  <si>
    <t>СПб, ул. Тележная, д. 37</t>
  </si>
  <si>
    <t>ЛитЕ, 8-981-890-16-45, 8-921-303-53-31</t>
  </si>
  <si>
    <t>только с ндс.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</si>
  <si>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</si>
  <si>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</si>
  <si>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</si>
  <si>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</si>
  <si>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</si>
  <si>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</si>
  <si>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</si>
  <si>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с ндс! плотные пробки на бутылях!Отзвониться обязательно если не успеете</t>
  </si>
  <si>
    <t>ПАТЕНТ (быв. Гранд,бывш. Транснефть продукт)</t>
  </si>
  <si>
    <t>СПб, ул. Васи Алексеева, д. 6</t>
  </si>
  <si>
    <t>литерА, офис 110, 8-921-882-71-81,680-16-92</t>
  </si>
  <si>
    <t>740-46-29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</si>
  <si>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</si>
  <si>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</si>
  <si>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</si>
  <si>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РИНГ (ип Надобников)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</si>
  <si>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</si>
  <si>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</si>
  <si>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</t>
  </si>
  <si>
    <t>Клиент№6364</t>
  </si>
  <si>
    <t>СПБ, ул. Оптиков д. 34к1</t>
  </si>
  <si>
    <t>кв. 492, 11й этаж, 8-906-226-19-88, 8-905-269-09-09</t>
  </si>
  <si>
    <t>ЗВОНИТЬ ЗА ЧАС !!оплатил на сайте 28.01</t>
  </si>
  <si>
    <t>Ижора-Автосервис</t>
  </si>
  <si>
    <t>Колпино, СПб, Трудящихся бульвар д. 16</t>
  </si>
  <si>
    <t>461-78-48, 8-905-260-63-80</t>
  </si>
  <si>
    <t>ндс</t>
  </si>
  <si>
    <t>ВалдайСпецСтрой</t>
  </si>
  <si>
    <t>СПб, ул. Нахимова д. 7к2</t>
  </si>
  <si>
    <t>4 этаж лифт работает кв. 70   363-20-63</t>
  </si>
  <si>
    <t>9:00-18:00</t>
  </si>
  <si>
    <t>в след раз передать акт сверки с печатью за 2019 г ис ндс. ПО ВОЗМОЖНОСТИ ПОРАНЬШЕ Поставка №2(12 из 12 доки на каждую поставку</t>
  </si>
  <si>
    <t>СПб, ул. Варшавская д. 3</t>
  </si>
  <si>
    <t>Мебель Холл, 3-й корпус, 2-й этаж, секция 206, 212, 401-49-48</t>
  </si>
  <si>
    <t>быть вежливыми не хамить пожалуются штраф с 11</t>
  </si>
  <si>
    <t>г. Петергоф, СПб,  ул. Чичеринская, д. 2</t>
  </si>
  <si>
    <t>кв. 114  8-921-880-24-75</t>
  </si>
  <si>
    <t>. СОЗВОН минимум ЗА ПОЛЧАСА ОБЯЗАТЕЛЬНО!</t>
  </si>
  <si>
    <t>Клиент№4728</t>
  </si>
  <si>
    <t>Колпино, Бульвар Трудящихся д. 18к5</t>
  </si>
  <si>
    <t>оф 115 8-961-612-11-16</t>
  </si>
  <si>
    <t>Диспетчер,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</si>
  <si>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</si>
  <si>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</si>
  <si>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</si>
  <si>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</si>
  <si>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доки. СОЗВОН ЗА ЧАС ДЛЯ ПРОПУСКА!!!
 Подписывать акт приема-передачи!.
Вода в счёт тендера Псков.</t>
  </si>
  <si>
    <t>РАЗОВЫЙ</t>
  </si>
  <si>
    <t>Спб, ул. Адмирала Черокова д. 22</t>
  </si>
  <si>
    <t>кв. 136, 3я парадная, 3й этаж, 8-981-164-30-92 Татьяна</t>
  </si>
  <si>
    <t xml:space="preserve">500 - Пробка для бутылей 19 литров
 1000 - Пакет майка
 </t>
  </si>
  <si>
    <t>коробка пробок, упаковка пакетов.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</si>
  <si>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</si>
  <si>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</si>
  <si>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</si>
  <si>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Созвон УТРОМ ДЛЯ ПРОПУСКА! .Должны пустить на территорию, если не пускают - звоните в офис.  ЕСЛИ БУДЕТ ПОДЪЁМ - 10 руб/бут .8-911-738-35-28</t>
  </si>
  <si>
    <t>водоносов</t>
  </si>
  <si>
    <t>Ломоносов, Дворцовый пр. д. 37</t>
  </si>
  <si>
    <t>кв 15 8-911-239-05-18</t>
  </si>
  <si>
    <t>СОЗВОН.</t>
  </si>
  <si>
    <t>СПб, Институтский переулок д. 5к2</t>
  </si>
  <si>
    <t>Лесотехнический университет, 2ое учебное здание  8-911-932-39-30  Орлов Виталий Владимирович, 670-93-28, 8-900-648-41-32, 8-911-932-39-30</t>
  </si>
  <si>
    <t>бутыли С РУЧКОЙ!, звонить на второй номер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</si>
  <si>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</si>
  <si>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</si>
  <si>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</si>
  <si>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12:00-16:00</t>
  </si>
  <si>
    <t>с ндс. ЗАБРАТЬ ПУСТУЮ ТАРУ (подписать акт, переезжают)</t>
  </si>
  <si>
    <t>Рослайн</t>
  </si>
  <si>
    <t>Тосненский район, д. Федоровское, ул. Шоссейная д. 2Г</t>
  </si>
  <si>
    <t>8-965-035-99-46</t>
  </si>
  <si>
    <t>с ндс , с 13 до 14 обед</t>
  </si>
  <si>
    <t>г. Колпино, СПб, бульвар Трудящихся, д. 35к1</t>
  </si>
  <si>
    <t>Магазин Лепта, 2-й этаж, 8-911-716-30-34</t>
  </si>
  <si>
    <t xml:space="preserve">1 - ЧЕК (всегда)
 </t>
  </si>
  <si>
    <t>всегда возить чек, созвон за час, если дверь закрыта - стучите сильно   8-911-835-10-60</t>
  </si>
  <si>
    <t>СПС</t>
  </si>
  <si>
    <t>СПб, Двинская ул. д. 25</t>
  </si>
  <si>
    <t>склад, дальняя дверь слева, 8-921-317-58-15</t>
  </si>
  <si>
    <t>10:00-12:00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</si>
  <si>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</si>
  <si>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</si>
  <si>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</si>
  <si>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 ндс подписать доки звон заранее, охрана не пропускает на парковку, счёт на 30 бут</t>
  </si>
  <si>
    <t>Клиент№5666</t>
  </si>
  <si>
    <t>СПб, ул. Пионерстроя, д. 27</t>
  </si>
  <si>
    <t>кв. 99, 8-921-988-12-75</t>
  </si>
  <si>
    <t>НЕ ПОЗЖЕ 13!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</si>
  <si>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</si>
  <si>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</si>
  <si>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Клиент№6427</t>
  </si>
  <si>
    <t>СПб, 2-й Муринский пр., д. 38</t>
  </si>
  <si>
    <t>8-921-757-59-76 Алексей</t>
  </si>
  <si>
    <t xml:space="preserve">1 - Помпа СТАНДАРТ
 1 - ЧЕК (1-й раз)
 </t>
  </si>
  <si>
    <t>созвон за час! помпа в б/п аренду. ОПЛАЧЕНО 28.01 на сайте.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</si>
  <si>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</si>
  <si>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</si>
  <si>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</si>
  <si>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только с ндс, созвон для пропуска, по возможности пораньше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</si>
  <si>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</si>
  <si>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</si>
  <si>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</si>
  <si>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</t>
  </si>
  <si>
    <t>РЖД (тендер)</t>
  </si>
  <si>
    <t>г. Петергоф, СПб, Привокзальная площадь, д. 7</t>
  </si>
  <si>
    <t>ЛитБ, 427-00-22</t>
  </si>
  <si>
    <t>ПОДПИСЫВАТЬ АКТ ПРИЁМА-ПЕРЕДАЧИ!!!!!! за наличку.</t>
  </si>
  <si>
    <t>Клиент№6564</t>
  </si>
  <si>
    <t>СПб, пр. Просвещения д. 28</t>
  </si>
  <si>
    <t>3-я парадная,  кв. 94, 6й этаж, 8-999-210-79-37 Екатерина</t>
  </si>
  <si>
    <t>18:00-21:00</t>
  </si>
  <si>
    <t>созвон на номер 8-952-360-10-53. С 18!! ДНЁМ НИКОГО НЕ БУДЕТ!</t>
  </si>
  <si>
    <t>СПб, Советский пр. д. 18</t>
  </si>
  <si>
    <t>15-й этаж, кв.108, 8-960-275-13-12</t>
  </si>
  <si>
    <t>созвон.</t>
  </si>
  <si>
    <t>СПб, Пискарёвский пр., д. 13</t>
  </si>
  <si>
    <t>Школа №143, каб.205, 8-931-211-09-75 -классный руководитель, 8-952-241-77-33 доп. номер</t>
  </si>
  <si>
    <t>как можно раньше</t>
  </si>
  <si>
    <t>Технологии радиоконтроля (ТРК)</t>
  </si>
  <si>
    <t>СПб, пр. Непокоренных д. 49 литер А</t>
  </si>
  <si>
    <t>помещение 533, 8-911-705-50-00, 244-33-21 доб. 2579</t>
  </si>
  <si>
    <t>с ндс, в 533 офис (немного переехали)</t>
  </si>
  <si>
    <t>Арклиник водоносов (ИП НАДОБНИКОВ)</t>
  </si>
  <si>
    <t>СПб, ул. Варшавская  д. 69</t>
  </si>
  <si>
    <t>к3, "Арклиник" центр эстетической мидицины 8-921-943-69-00, 8-921-807-55-09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</si>
  <si>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</si>
  <si>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</si>
  <si>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 , новый адрес</t>
  </si>
  <si>
    <t>ТЕПЛОТОРГ водономика</t>
  </si>
  <si>
    <t>СПб, ул. Якорная, д. 10</t>
  </si>
  <si>
    <t>612-40-02, доб. 110 Анна</t>
  </si>
  <si>
    <t>с ндс!</t>
  </si>
  <si>
    <t>Спб, ул. Николая Рубцова  д. 5</t>
  </si>
  <si>
    <t>2-я парадная, кв.804,   8-919-947-59-02</t>
  </si>
  <si>
    <t>СОЗВОН за час</t>
  </si>
  <si>
    <t>Клиент №6930</t>
  </si>
  <si>
    <t>Ул. Степана Разина д.9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</si>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</sst>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93062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5</v>
      </c>
      <c r="M7" s="57"/>
      <c r="N7" s="57" t="str">
        <f>SUM(I7:M7)</f>
        <v>0</v>
      </c>
      <c r="O7" s="58"/>
      <c r="P7" s="57"/>
      <c r="Q7" s="57">
        <v>875</v>
      </c>
      <c r="R7" s="57">
        <v>25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1973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5497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5559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>
        <v>6</v>
      </c>
      <c r="K10" s="49"/>
      <c r="L10" s="49"/>
      <c r="M10" s="49"/>
      <c r="N10" s="49" t="str">
        <f>SUM(I10:M10)</f>
        <v>0</v>
      </c>
      <c r="O10" s="50"/>
      <c r="P10" s="49">
        <v>1380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3233</v>
      </c>
      <c r="D11" s="53" t="s">
        <v>60</v>
      </c>
      <c r="E11" s="53" t="s">
        <v>61</v>
      </c>
      <c r="F11" s="55" t="s">
        <v>50</v>
      </c>
      <c r="G11" s="53" t="s">
        <v>57</v>
      </c>
      <c r="H11" s="56"/>
      <c r="I11" s="57"/>
      <c r="J11" s="57"/>
      <c r="K11" s="57"/>
      <c r="L11" s="57">
        <v>3</v>
      </c>
      <c r="M11" s="57"/>
      <c r="N11" s="57" t="str">
        <f>SUM(I11:M11)</f>
        <v>0</v>
      </c>
      <c r="O11" s="58"/>
      <c r="P11" s="57"/>
      <c r="Q11" s="57">
        <v>555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4929</v>
      </c>
      <c r="D12" s="53" t="s">
        <v>64</v>
      </c>
      <c r="E12" s="53" t="s">
        <v>65</v>
      </c>
      <c r="F12" s="55" t="s">
        <v>66</v>
      </c>
      <c r="G12" s="53" t="s">
        <v>57</v>
      </c>
      <c r="H12" s="56"/>
      <c r="I12" s="57"/>
      <c r="J12" s="57"/>
      <c r="K12" s="57">
        <v>15</v>
      </c>
      <c r="L12" s="57"/>
      <c r="M12" s="57"/>
      <c r="N12" s="57" t="str">
        <f>SUM(I12:M12)</f>
        <v>0</v>
      </c>
      <c r="O12" s="58"/>
      <c r="P12" s="57"/>
      <c r="Q12" s="57">
        <v>2025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51">
        <v>94819</v>
      </c>
      <c r="D13" s="46" t="s">
        <v>67</v>
      </c>
      <c r="E13" s="46" t="s">
        <v>68</v>
      </c>
      <c r="F13" s="38" t="s">
        <v>69</v>
      </c>
      <c r="G13" s="46" t="s">
        <v>51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5895</v>
      </c>
      <c r="D14" s="53" t="s">
        <v>72</v>
      </c>
      <c r="E14" s="53" t="s">
        <v>73</v>
      </c>
      <c r="F14" s="55" t="s">
        <v>66</v>
      </c>
      <c r="G14" s="53" t="s">
        <v>51</v>
      </c>
      <c r="H14" s="56"/>
      <c r="I14" s="57"/>
      <c r="J14" s="57"/>
      <c r="K14" s="57">
        <v>25</v>
      </c>
      <c r="L14" s="57"/>
      <c r="M14" s="57"/>
      <c r="N14" s="57" t="str">
        <f>SUM(I14:M14)</f>
        <v>0</v>
      </c>
      <c r="O14" s="58"/>
      <c r="P14" s="57"/>
      <c r="Q14" s="57">
        <v>3250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51">
        <v>91084</v>
      </c>
      <c r="D15" s="46" t="s">
        <v>76</v>
      </c>
      <c r="E15" s="46" t="s">
        <v>77</v>
      </c>
      <c r="F15" s="38" t="s">
        <v>78</v>
      </c>
      <c r="G15" s="46" t="s">
        <v>39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 t="s">
        <v>79</v>
      </c>
      <c r="P15" s="49">
        <v>680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5412</v>
      </c>
      <c r="D16" s="46" t="s">
        <v>82</v>
      </c>
      <c r="E16" s="46" t="s">
        <v>83</v>
      </c>
      <c r="F16" s="38" t="s">
        <v>84</v>
      </c>
      <c r="G16" s="46" t="s">
        <v>45</v>
      </c>
      <c r="H16" s="48"/>
      <c r="I16" s="49"/>
      <c r="J16" s="49"/>
      <c r="K16" s="49">
        <v>20</v>
      </c>
      <c r="L16" s="49"/>
      <c r="M16" s="49"/>
      <c r="N16" s="49" t="str">
        <f>SUM(I16:M16)</f>
        <v>0</v>
      </c>
      <c r="O16" s="50"/>
      <c r="P16" s="49">
        <v>2200</v>
      </c>
      <c r="Q16" s="49"/>
      <c r="R16" s="49">
        <v>120</v>
      </c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4">
        <v>50056</v>
      </c>
      <c r="D17" s="53" t="s">
        <v>87</v>
      </c>
      <c r="E17" s="53" t="s">
        <v>88</v>
      </c>
      <c r="F17" s="55" t="s">
        <v>89</v>
      </c>
      <c r="G17" s="53" t="s">
        <v>57</v>
      </c>
      <c r="H17" s="56"/>
      <c r="I17" s="57"/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9">
        <v>2892</v>
      </c>
      <c r="D18" s="53" t="s">
        <v>92</v>
      </c>
      <c r="E18" s="53" t="s">
        <v>93</v>
      </c>
      <c r="F18" s="55" t="s">
        <v>66</v>
      </c>
      <c r="G18" s="53" t="s">
        <v>39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/>
      <c r="Q18" s="57">
        <v>510</v>
      </c>
      <c r="R18" s="57"/>
      <c r="S18" s="55"/>
      <c r="T18" s="55" t="s">
        <v>94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95</v>
      </c>
      <c r="C19" s="59">
        <v>50010</v>
      </c>
      <c r="D19" s="53" t="s">
        <v>96</v>
      </c>
      <c r="E19" s="53" t="s">
        <v>97</v>
      </c>
      <c r="F19" s="55" t="s">
        <v>56</v>
      </c>
      <c r="G19" s="53" t="s">
        <v>39</v>
      </c>
      <c r="H19" s="56"/>
      <c r="I19" s="57">
        <v>30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0</v>
      </c>
      <c r="R19" s="57"/>
      <c r="S19" s="55"/>
      <c r="T19" s="55" t="s">
        <v>98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51">
        <v>6460</v>
      </c>
      <c r="D20" s="46" t="s">
        <v>100</v>
      </c>
      <c r="E20" s="46" t="s">
        <v>101</v>
      </c>
      <c r="F20" s="38" t="s">
        <v>102</v>
      </c>
      <c r="G20" s="46" t="s">
        <v>45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1982</v>
      </c>
      <c r="D21" s="46" t="s">
        <v>104</v>
      </c>
      <c r="E21" s="46" t="s">
        <v>105</v>
      </c>
      <c r="F21" s="38" t="s">
        <v>106</v>
      </c>
      <c r="G21" s="46" t="s">
        <v>107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91657</v>
      </c>
      <c r="D22" s="46" t="s">
        <v>109</v>
      </c>
      <c r="E22" s="46" t="s">
        <v>110</v>
      </c>
      <c r="F22" s="38" t="s">
        <v>50</v>
      </c>
      <c r="G22" s="46" t="s">
        <v>45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47">
        <v>239</v>
      </c>
      <c r="D23" s="46" t="s">
        <v>112</v>
      </c>
      <c r="E23" s="46" t="s">
        <v>113</v>
      </c>
      <c r="F23" s="38" t="s">
        <v>50</v>
      </c>
      <c r="G23" s="46" t="s">
        <v>39</v>
      </c>
      <c r="H23" s="48"/>
      <c r="I23" s="49"/>
      <c r="J23" s="49">
        <v>1</v>
      </c>
      <c r="K23" s="49"/>
      <c r="L23" s="49"/>
      <c r="M23" s="49"/>
      <c r="N23" s="49" t="str">
        <f>SUM(I23:M23)</f>
        <v>0</v>
      </c>
      <c r="O23" s="50"/>
      <c r="P23" s="49">
        <v>310</v>
      </c>
      <c r="Q23" s="49"/>
      <c r="R23" s="49">
        <v>30</v>
      </c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2157</v>
      </c>
      <c r="D24" s="46" t="s">
        <v>115</v>
      </c>
      <c r="E24" s="46" t="s">
        <v>116</v>
      </c>
      <c r="F24" s="38" t="s">
        <v>66</v>
      </c>
      <c r="G24" s="46" t="s">
        <v>107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47">
        <v>4951</v>
      </c>
      <c r="D25" s="46" t="s">
        <v>118</v>
      </c>
      <c r="E25" s="46" t="s">
        <v>119</v>
      </c>
      <c r="F25" s="38" t="s">
        <v>120</v>
      </c>
      <c r="G25" s="46" t="s">
        <v>57</v>
      </c>
      <c r="H25" s="48"/>
      <c r="I25" s="49"/>
      <c r="J25" s="49">
        <v>6</v>
      </c>
      <c r="K25" s="49"/>
      <c r="L25" s="49"/>
      <c r="M25" s="49"/>
      <c r="N25" s="49" t="str">
        <f>SUM(I25:M25)</f>
        <v>0</v>
      </c>
      <c r="O25" s="50"/>
      <c r="P25" s="49">
        <v>1290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2066</v>
      </c>
      <c r="D26" s="46" t="s">
        <v>123</v>
      </c>
      <c r="E26" s="46" t="s">
        <v>124</v>
      </c>
      <c r="F26" s="38" t="s">
        <v>50</v>
      </c>
      <c r="G26" s="46" t="s">
        <v>39</v>
      </c>
      <c r="H26" s="48"/>
      <c r="I26" s="49"/>
      <c r="J26" s="49">
        <v>1</v>
      </c>
      <c r="K26" s="49"/>
      <c r="L26" s="49"/>
      <c r="M26" s="49"/>
      <c r="N26" s="49" t="str">
        <f>SUM(I26:M26)</f>
        <v>0</v>
      </c>
      <c r="O26" s="50"/>
      <c r="P26" s="49">
        <v>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51">
        <v>6403</v>
      </c>
      <c r="D27" s="46" t="s">
        <v>127</v>
      </c>
      <c r="E27" s="46" t="s">
        <v>128</v>
      </c>
      <c r="F27" s="38" t="s">
        <v>32</v>
      </c>
      <c r="G27" s="46" t="s">
        <v>51</v>
      </c>
      <c r="H27" s="48"/>
      <c r="I27" s="49"/>
      <c r="J27" s="49"/>
      <c r="K27" s="49"/>
      <c r="L27" s="49"/>
      <c r="M27" s="49">
        <v>2</v>
      </c>
      <c r="N27" s="49" t="str">
        <f>SUM(I27:M27)</f>
        <v>0</v>
      </c>
      <c r="O27" s="50"/>
      <c r="P27" s="49">
        <v>740</v>
      </c>
      <c r="Q27" s="49"/>
      <c r="R27" s="49"/>
      <c r="S27" s="38" t="s">
        <v>129</v>
      </c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4821</v>
      </c>
      <c r="D28" s="46" t="s">
        <v>132</v>
      </c>
      <c r="E28" s="46" t="s">
        <v>133</v>
      </c>
      <c r="F28" s="38" t="s">
        <v>102</v>
      </c>
      <c r="G28" s="46" t="s">
        <v>45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51">
        <v>6741</v>
      </c>
      <c r="D29" s="46" t="s">
        <v>136</v>
      </c>
      <c r="E29" s="46" t="s">
        <v>137</v>
      </c>
      <c r="F29" s="38" t="s">
        <v>138</v>
      </c>
      <c r="G29" s="46" t="s">
        <v>45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4639</v>
      </c>
      <c r="D30" s="46" t="s">
        <v>140</v>
      </c>
      <c r="E30" s="46" t="s">
        <v>141</v>
      </c>
      <c r="F30" s="38" t="s">
        <v>50</v>
      </c>
      <c r="G30" s="46" t="s">
        <v>107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51">
        <v>6454</v>
      </c>
      <c r="D31" s="46" t="s">
        <v>144</v>
      </c>
      <c r="E31" s="46" t="s">
        <v>145</v>
      </c>
      <c r="F31" s="38" t="s">
        <v>50</v>
      </c>
      <c r="G31" s="46" t="s">
        <v>39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490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47">
        <v>3619</v>
      </c>
      <c r="D32" s="46" t="s">
        <v>147</v>
      </c>
      <c r="E32" s="46" t="s">
        <v>148</v>
      </c>
      <c r="F32" s="38" t="s">
        <v>56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51">
        <v>94114</v>
      </c>
      <c r="D33" s="46" t="s">
        <v>150</v>
      </c>
      <c r="E33" s="46" t="s">
        <v>151</v>
      </c>
      <c r="F33" s="38" t="s">
        <v>152</v>
      </c>
      <c r="G33" s="46" t="s">
        <v>107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 t="s">
        <v>153</v>
      </c>
      <c r="P33" s="49">
        <v>765</v>
      </c>
      <c r="Q33" s="49"/>
      <c r="R33" s="49"/>
      <c r="S33" s="38" t="s">
        <v>154</v>
      </c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2774</v>
      </c>
      <c r="D34" s="46" t="s">
        <v>157</v>
      </c>
      <c r="E34" s="46" t="s">
        <v>158</v>
      </c>
      <c r="F34" s="38" t="s">
        <v>56</v>
      </c>
      <c r="G34" s="46" t="s">
        <v>57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300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160</v>
      </c>
      <c r="C35" s="59">
        <v>1029</v>
      </c>
      <c r="D35" s="53" t="s">
        <v>161</v>
      </c>
      <c r="E35" s="53" t="s">
        <v>162</v>
      </c>
      <c r="F35" s="55" t="s">
        <v>163</v>
      </c>
      <c r="G35" s="53" t="s">
        <v>57</v>
      </c>
      <c r="H35" s="56"/>
      <c r="I35" s="57"/>
      <c r="J35" s="57"/>
      <c r="K35" s="57"/>
      <c r="L35" s="57">
        <v>30</v>
      </c>
      <c r="M35" s="57"/>
      <c r="N35" s="57" t="str">
        <f>SUM(I35:M35)</f>
        <v>0</v>
      </c>
      <c r="O35" s="58"/>
      <c r="P35" s="57"/>
      <c r="Q35" s="57">
        <v>3900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165</v>
      </c>
      <c r="C36" s="59">
        <v>4124</v>
      </c>
      <c r="D36" s="53" t="s">
        <v>166</v>
      </c>
      <c r="E36" s="53" t="s">
        <v>167</v>
      </c>
      <c r="F36" s="55" t="s">
        <v>78</v>
      </c>
      <c r="G36" s="53" t="s">
        <v>107</v>
      </c>
      <c r="H36" s="56"/>
      <c r="I36" s="57"/>
      <c r="J36" s="57"/>
      <c r="K36" s="57">
        <v>60</v>
      </c>
      <c r="L36" s="57"/>
      <c r="M36" s="57"/>
      <c r="N36" s="57" t="str">
        <f>SUM(I36:M36)</f>
        <v>0</v>
      </c>
      <c r="O36" s="58"/>
      <c r="P36" s="57"/>
      <c r="Q36" s="57">
        <v>7200</v>
      </c>
      <c r="R36" s="57"/>
      <c r="S36" s="55"/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9">
        <v>5459</v>
      </c>
      <c r="D37" s="53" t="s">
        <v>170</v>
      </c>
      <c r="E37" s="53" t="s">
        <v>171</v>
      </c>
      <c r="F37" s="55" t="s">
        <v>56</v>
      </c>
      <c r="G37" s="53" t="s">
        <v>45</v>
      </c>
      <c r="H37" s="56"/>
      <c r="I37" s="57"/>
      <c r="J37" s="57"/>
      <c r="K37" s="57">
        <v>14</v>
      </c>
      <c r="L37" s="57"/>
      <c r="M37" s="57"/>
      <c r="N37" s="57" t="str">
        <f>SUM(I37:M37)</f>
        <v>0</v>
      </c>
      <c r="O37" s="58"/>
      <c r="P37" s="57"/>
      <c r="Q37" s="57">
        <v>1820</v>
      </c>
      <c r="R37" s="57"/>
      <c r="S37" s="55"/>
      <c r="T37" s="55" t="s">
        <v>172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173</v>
      </c>
      <c r="C38" s="59">
        <v>3073</v>
      </c>
      <c r="D38" s="53" t="s">
        <v>174</v>
      </c>
      <c r="E38" s="53" t="s">
        <v>175</v>
      </c>
      <c r="F38" s="55" t="s">
        <v>50</v>
      </c>
      <c r="G38" s="53" t="s">
        <v>33</v>
      </c>
      <c r="H38" s="56"/>
      <c r="I38" s="57"/>
      <c r="J38" s="57"/>
      <c r="K38" s="57"/>
      <c r="L38" s="57">
        <v>40</v>
      </c>
      <c r="M38" s="57"/>
      <c r="N38" s="57" t="str">
        <f>SUM(I38:M38)</f>
        <v>0</v>
      </c>
      <c r="O38" s="58"/>
      <c r="P38" s="57"/>
      <c r="Q38" s="57">
        <v>5000</v>
      </c>
      <c r="R38" s="57"/>
      <c r="S38" s="55"/>
      <c r="T38" s="55" t="s">
        <v>176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2392</v>
      </c>
      <c r="D39" s="46" t="s">
        <v>177</v>
      </c>
      <c r="E39" s="46" t="s">
        <v>178</v>
      </c>
      <c r="F39" s="38" t="s">
        <v>179</v>
      </c>
      <c r="G39" s="46" t="s">
        <v>51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9">
        <v>92935</v>
      </c>
      <c r="D40" s="53" t="s">
        <v>182</v>
      </c>
      <c r="E40" s="53" t="s">
        <v>183</v>
      </c>
      <c r="F40" s="55" t="s">
        <v>102</v>
      </c>
      <c r="G40" s="53" t="s">
        <v>33</v>
      </c>
      <c r="H40" s="56"/>
      <c r="I40" s="57"/>
      <c r="J40" s="57"/>
      <c r="K40" s="57"/>
      <c r="L40" s="57">
        <v>10</v>
      </c>
      <c r="M40" s="57"/>
      <c r="N40" s="57" t="str">
        <f>SUM(I40:M40)</f>
        <v>0</v>
      </c>
      <c r="O40" s="58"/>
      <c r="P40" s="57"/>
      <c r="Q40" s="57">
        <v>1400</v>
      </c>
      <c r="R40" s="57"/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185</v>
      </c>
      <c r="C41" s="59">
        <v>2271</v>
      </c>
      <c r="D41" s="53" t="s">
        <v>186</v>
      </c>
      <c r="E41" s="53" t="s">
        <v>187</v>
      </c>
      <c r="F41" s="55" t="s">
        <v>56</v>
      </c>
      <c r="G41" s="53" t="s">
        <v>45</v>
      </c>
      <c r="H41" s="56"/>
      <c r="I41" s="57"/>
      <c r="J41" s="57">
        <v>3</v>
      </c>
      <c r="K41" s="57"/>
      <c r="L41" s="57"/>
      <c r="M41" s="57"/>
      <c r="N41" s="57" t="str">
        <f>SUM(I41:M41)</f>
        <v>0</v>
      </c>
      <c r="O41" s="58"/>
      <c r="P41" s="57"/>
      <c r="Q41" s="57">
        <v>570</v>
      </c>
      <c r="R41" s="57"/>
      <c r="S41" s="55"/>
      <c r="T41" s="55" t="s">
        <v>188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92399</v>
      </c>
      <c r="D42" s="46" t="s">
        <v>189</v>
      </c>
      <c r="E42" s="46" t="s">
        <v>190</v>
      </c>
      <c r="F42" s="38" t="s">
        <v>50</v>
      </c>
      <c r="G42" s="46" t="s">
        <v>51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1360</v>
      </c>
      <c r="Q42" s="49"/>
      <c r="R42" s="49">
        <v>90</v>
      </c>
      <c r="S42" s="38"/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192</v>
      </c>
      <c r="C43" s="59">
        <v>2516</v>
      </c>
      <c r="D43" s="53" t="s">
        <v>193</v>
      </c>
      <c r="E43" s="53" t="s">
        <v>194</v>
      </c>
      <c r="F43" s="55" t="s">
        <v>69</v>
      </c>
      <c r="G43" s="53" t="s">
        <v>33</v>
      </c>
      <c r="H43" s="56"/>
      <c r="I43" s="57"/>
      <c r="J43" s="57"/>
      <c r="K43" s="57"/>
      <c r="L43" s="57">
        <v>5</v>
      </c>
      <c r="M43" s="57"/>
      <c r="N43" s="57" t="str">
        <f>SUM(I43:M43)</f>
        <v>0</v>
      </c>
      <c r="O43" s="58"/>
      <c r="P43" s="57"/>
      <c r="Q43" s="57">
        <v>850</v>
      </c>
      <c r="R43" s="57"/>
      <c r="S43" s="55"/>
      <c r="T43" s="55" t="s">
        <v>195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196</v>
      </c>
      <c r="C44" s="47">
        <v>6364</v>
      </c>
      <c r="D44" s="46" t="s">
        <v>197</v>
      </c>
      <c r="E44" s="46" t="s">
        <v>198</v>
      </c>
      <c r="F44" s="38" t="s">
        <v>50</v>
      </c>
      <c r="G44" s="46" t="s">
        <v>57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200</v>
      </c>
      <c r="C45" s="59">
        <v>2897</v>
      </c>
      <c r="D45" s="53" t="s">
        <v>201</v>
      </c>
      <c r="E45" s="53" t="s">
        <v>202</v>
      </c>
      <c r="F45" s="55" t="s">
        <v>102</v>
      </c>
      <c r="G45" s="53" t="s">
        <v>51</v>
      </c>
      <c r="H45" s="56"/>
      <c r="I45" s="57"/>
      <c r="J45" s="57"/>
      <c r="K45" s="57">
        <v>10</v>
      </c>
      <c r="L45" s="57"/>
      <c r="M45" s="57"/>
      <c r="N45" s="57" t="str">
        <f>SUM(I45:M45)</f>
        <v>0</v>
      </c>
      <c r="O45" s="58"/>
      <c r="P45" s="57"/>
      <c r="Q45" s="57">
        <v>1350</v>
      </c>
      <c r="R45" s="57"/>
      <c r="S45" s="55"/>
      <c r="T45" s="55" t="s">
        <v>203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4">
        <v>60075</v>
      </c>
      <c r="D46" s="53" t="s">
        <v>205</v>
      </c>
      <c r="E46" s="53" t="s">
        <v>206</v>
      </c>
      <c r="F46" s="55" t="s">
        <v>207</v>
      </c>
      <c r="G46" s="53" t="s">
        <v>57</v>
      </c>
      <c r="H46" s="56"/>
      <c r="I46" s="57"/>
      <c r="J46" s="57"/>
      <c r="K46" s="57"/>
      <c r="L46" s="57">
        <v>6</v>
      </c>
      <c r="M46" s="57"/>
      <c r="N46" s="57" t="str">
        <f>SUM(I46:M46)</f>
        <v>0</v>
      </c>
      <c r="O46" s="58"/>
      <c r="P46" s="57"/>
      <c r="Q46" s="57">
        <v>660</v>
      </c>
      <c r="R46" s="57"/>
      <c r="S46" s="55"/>
      <c r="T46" s="55" t="s">
        <v>208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3344</v>
      </c>
      <c r="D47" s="46" t="s">
        <v>209</v>
      </c>
      <c r="E47" s="46" t="s">
        <v>210</v>
      </c>
      <c r="F47" s="38" t="s">
        <v>179</v>
      </c>
      <c r="G47" s="46" t="s">
        <v>107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360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41</v>
      </c>
      <c r="C48" s="47">
        <v>2654</v>
      </c>
      <c r="D48" s="46" t="s">
        <v>212</v>
      </c>
      <c r="E48" s="46" t="s">
        <v>213</v>
      </c>
      <c r="F48" s="38" t="s">
        <v>138</v>
      </c>
      <c r="G48" s="46" t="s">
        <v>45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>
        <v>4728</v>
      </c>
      <c r="D49" s="46" t="s">
        <v>216</v>
      </c>
      <c r="E49" s="46" t="s">
        <v>217</v>
      </c>
      <c r="F49" s="38" t="s">
        <v>50</v>
      </c>
      <c r="G49" s="46" t="s">
        <v>51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50016</v>
      </c>
      <c r="D50" s="53" t="s">
        <v>220</v>
      </c>
      <c r="E50" s="53" t="s">
        <v>221</v>
      </c>
      <c r="F50" s="55" t="s">
        <v>222</v>
      </c>
      <c r="G50" s="53" t="s">
        <v>33</v>
      </c>
      <c r="H50" s="56"/>
      <c r="I50" s="57"/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/>
      <c r="D51" s="46" t="s">
        <v>225</v>
      </c>
      <c r="E51" s="46" t="s">
        <v>226</v>
      </c>
      <c r="F51" s="38" t="s">
        <v>56</v>
      </c>
      <c r="G51" s="46" t="s">
        <v>45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4750</v>
      </c>
      <c r="Q51" s="49"/>
      <c r="R51" s="49"/>
      <c r="S51" s="38" t="s">
        <v>227</v>
      </c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1028</v>
      </c>
      <c r="D52" s="46" t="s">
        <v>230</v>
      </c>
      <c r="E52" s="46" t="s">
        <v>231</v>
      </c>
      <c r="F52" s="38" t="s">
        <v>102</v>
      </c>
      <c r="G52" s="46" t="s">
        <v>45</v>
      </c>
      <c r="H52" s="48"/>
      <c r="I52" s="49"/>
      <c r="J52" s="49"/>
      <c r="K52" s="49"/>
      <c r="L52" s="49">
        <v>14</v>
      </c>
      <c r="M52" s="49"/>
      <c r="N52" s="49" t="str">
        <f>SUM(I52:M52)</f>
        <v>0</v>
      </c>
      <c r="O52" s="50"/>
      <c r="P52" s="49">
        <v>1820</v>
      </c>
      <c r="Q52" s="49"/>
      <c r="R52" s="49">
        <v>140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94463</v>
      </c>
      <c r="D53" s="46" t="s">
        <v>234</v>
      </c>
      <c r="E53" s="46" t="s">
        <v>235</v>
      </c>
      <c r="F53" s="38" t="s">
        <v>138</v>
      </c>
      <c r="G53" s="46" t="s">
        <v>45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410</v>
      </c>
      <c r="Q53" s="49"/>
      <c r="R53" s="49">
        <v>40</v>
      </c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3973</v>
      </c>
      <c r="D54" s="46" t="s">
        <v>237</v>
      </c>
      <c r="E54" s="46" t="s">
        <v>238</v>
      </c>
      <c r="F54" s="38" t="s">
        <v>50</v>
      </c>
      <c r="G54" s="46" t="s">
        <v>39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240</v>
      </c>
      <c r="C55" s="59">
        <v>2614</v>
      </c>
      <c r="D55" s="53" t="s">
        <v>241</v>
      </c>
      <c r="E55" s="53" t="s">
        <v>242</v>
      </c>
      <c r="F55" s="55" t="s">
        <v>243</v>
      </c>
      <c r="G55" s="53" t="s">
        <v>57</v>
      </c>
      <c r="H55" s="56"/>
      <c r="I55" s="57"/>
      <c r="J55" s="57"/>
      <c r="K55" s="57"/>
      <c r="L55" s="57"/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244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245</v>
      </c>
      <c r="C56" s="59">
        <v>5662</v>
      </c>
      <c r="D56" s="53" t="s">
        <v>246</v>
      </c>
      <c r="E56" s="53" t="s">
        <v>247</v>
      </c>
      <c r="F56" s="55" t="s">
        <v>78</v>
      </c>
      <c r="G56" s="53" t="s">
        <v>51</v>
      </c>
      <c r="H56" s="56"/>
      <c r="I56" s="57"/>
      <c r="J56" s="57">
        <v>10</v>
      </c>
      <c r="K56" s="57"/>
      <c r="L56" s="57"/>
      <c r="M56" s="57"/>
      <c r="N56" s="57" t="str">
        <f>SUM(I56:M56)</f>
        <v>0</v>
      </c>
      <c r="O56" s="58"/>
      <c r="P56" s="57"/>
      <c r="Q56" s="57">
        <v>1850</v>
      </c>
      <c r="R56" s="57"/>
      <c r="S56" s="55"/>
      <c r="T56" s="55" t="s">
        <v>248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41</v>
      </c>
      <c r="C57" s="47">
        <v>3230</v>
      </c>
      <c r="D57" s="46" t="s">
        <v>249</v>
      </c>
      <c r="E57" s="46" t="s">
        <v>250</v>
      </c>
      <c r="F57" s="38" t="s">
        <v>120</v>
      </c>
      <c r="G57" s="46" t="s">
        <v>51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 t="s">
        <v>251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253</v>
      </c>
      <c r="C58" s="59">
        <v>2175</v>
      </c>
      <c r="D58" s="53" t="s">
        <v>254</v>
      </c>
      <c r="E58" s="53" t="s">
        <v>255</v>
      </c>
      <c r="F58" s="55" t="s">
        <v>256</v>
      </c>
      <c r="G58" s="53" t="s">
        <v>57</v>
      </c>
      <c r="H58" s="56"/>
      <c r="I58" s="57"/>
      <c r="J58" s="57">
        <v>5</v>
      </c>
      <c r="K58" s="57"/>
      <c r="L58" s="57"/>
      <c r="M58" s="57"/>
      <c r="N58" s="57" t="str">
        <f>SUM(I58:M58)</f>
        <v>0</v>
      </c>
      <c r="O58" s="58"/>
      <c r="P58" s="57"/>
      <c r="Q58" s="57">
        <v>675</v>
      </c>
      <c r="R58" s="57">
        <v>25</v>
      </c>
      <c r="S58" s="55"/>
      <c r="T58" s="55" t="s">
        <v>257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9">
        <v>2175</v>
      </c>
      <c r="D59" s="53" t="s">
        <v>258</v>
      </c>
      <c r="E59" s="53" t="s">
        <v>259</v>
      </c>
      <c r="F59" s="55" t="s">
        <v>256</v>
      </c>
      <c r="G59" s="53" t="s">
        <v>57</v>
      </c>
      <c r="H59" s="56"/>
      <c r="I59" s="57"/>
      <c r="J59" s="57">
        <v>25</v>
      </c>
      <c r="K59" s="57"/>
      <c r="L59" s="57"/>
      <c r="M59" s="57"/>
      <c r="N59" s="57" t="str">
        <f>SUM(I59:M59)</f>
        <v>0</v>
      </c>
      <c r="O59" s="58"/>
      <c r="P59" s="57"/>
      <c r="Q59" s="57">
        <v>3375</v>
      </c>
      <c r="R59" s="57">
        <v>125</v>
      </c>
      <c r="S59" s="55"/>
      <c r="T59" s="55" t="s">
        <v>260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5666</v>
      </c>
      <c r="D60" s="46" t="s">
        <v>262</v>
      </c>
      <c r="E60" s="46" t="s">
        <v>263</v>
      </c>
      <c r="F60" s="38" t="s">
        <v>56</v>
      </c>
      <c r="G60" s="46" t="s">
        <v>45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>
        <v>380</v>
      </c>
      <c r="Q60" s="49"/>
      <c r="R60" s="49"/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41</v>
      </c>
      <c r="C61" s="47">
        <v>2689</v>
      </c>
      <c r="D61" s="46" t="s">
        <v>265</v>
      </c>
      <c r="E61" s="46" t="s">
        <v>266</v>
      </c>
      <c r="F61" s="38" t="s">
        <v>50</v>
      </c>
      <c r="G61" s="46" t="s">
        <v>107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 t="s">
        <v>251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267</v>
      </c>
      <c r="C62" s="51">
        <v>6427</v>
      </c>
      <c r="D62" s="46" t="s">
        <v>268</v>
      </c>
      <c r="E62" s="46" t="s">
        <v>269</v>
      </c>
      <c r="F62" s="38" t="s">
        <v>243</v>
      </c>
      <c r="G62" s="46" t="s">
        <v>39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 t="s">
        <v>79</v>
      </c>
      <c r="P62" s="49">
        <v>790</v>
      </c>
      <c r="Q62" s="49"/>
      <c r="R62" s="49"/>
      <c r="S62" s="38" t="s">
        <v>270</v>
      </c>
      <c r="T62" s="38" t="s">
        <v>271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272</v>
      </c>
      <c r="C63" s="59">
        <v>1030</v>
      </c>
      <c r="D63" s="53" t="s">
        <v>273</v>
      </c>
      <c r="E63" s="53" t="s">
        <v>274</v>
      </c>
      <c r="F63" s="55" t="s">
        <v>102</v>
      </c>
      <c r="G63" s="53" t="s">
        <v>39</v>
      </c>
      <c r="H63" s="56"/>
      <c r="I63" s="57"/>
      <c r="J63" s="57">
        <v>5</v>
      </c>
      <c r="K63" s="57"/>
      <c r="L63" s="57"/>
      <c r="M63" s="57"/>
      <c r="N63" s="57" t="str">
        <f>SUM(I63:M63)</f>
        <v>0</v>
      </c>
      <c r="O63" s="58"/>
      <c r="P63" s="57"/>
      <c r="Q63" s="57">
        <v>1150</v>
      </c>
      <c r="R63" s="57"/>
      <c r="S63" s="55"/>
      <c r="T63" s="55" t="s">
        <v>275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47">
        <v>775</v>
      </c>
      <c r="D64" s="46" t="s">
        <v>277</v>
      </c>
      <c r="E64" s="46" t="s">
        <v>278</v>
      </c>
      <c r="F64" s="38" t="s">
        <v>56</v>
      </c>
      <c r="G64" s="46" t="s">
        <v>51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480</v>
      </c>
      <c r="Q64" s="49"/>
      <c r="R64" s="49"/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280</v>
      </c>
      <c r="C65" s="59">
        <v>80001</v>
      </c>
      <c r="D65" s="53" t="s">
        <v>281</v>
      </c>
      <c r="E65" s="53" t="s">
        <v>282</v>
      </c>
      <c r="F65" s="55" t="s">
        <v>50</v>
      </c>
      <c r="G65" s="53" t="s">
        <v>45</v>
      </c>
      <c r="H65" s="56"/>
      <c r="I65" s="57">
        <v>7</v>
      </c>
      <c r="J65" s="57"/>
      <c r="K65" s="57"/>
      <c r="L65" s="57"/>
      <c r="M65" s="57"/>
      <c r="N65" s="57" t="str">
        <f>SUM(I65:M65)</f>
        <v>0</v>
      </c>
      <c r="O65" s="58"/>
      <c r="P65" s="57">
        <v>770</v>
      </c>
      <c r="Q65" s="57"/>
      <c r="R65" s="57"/>
      <c r="S65" s="55" t="s">
        <v>251</v>
      </c>
      <c r="T65" s="55" t="s">
        <v>283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51">
        <v>6564</v>
      </c>
      <c r="D66" s="46" t="s">
        <v>285</v>
      </c>
      <c r="E66" s="46" t="s">
        <v>286</v>
      </c>
      <c r="F66" s="38" t="s">
        <v>287</v>
      </c>
      <c r="G66" s="46" t="s">
        <v>39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/>
      <c r="P66" s="49">
        <v>720</v>
      </c>
      <c r="Q66" s="49"/>
      <c r="R66" s="49"/>
      <c r="S66" s="38"/>
      <c r="T66" s="38" t="s">
        <v>288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47">
        <v>94595</v>
      </c>
      <c r="D67" s="46" t="s">
        <v>289</v>
      </c>
      <c r="E67" s="46" t="s">
        <v>290</v>
      </c>
      <c r="F67" s="38" t="s">
        <v>56</v>
      </c>
      <c r="G67" s="46" t="s">
        <v>51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92557</v>
      </c>
      <c r="D68" s="46" t="s">
        <v>292</v>
      </c>
      <c r="E68" s="46" t="s">
        <v>293</v>
      </c>
      <c r="F68" s="38" t="s">
        <v>50</v>
      </c>
      <c r="G68" s="46" t="s">
        <v>39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540</v>
      </c>
      <c r="Q68" s="49"/>
      <c r="R68" s="49"/>
      <c r="S68" s="38" t="s">
        <v>251</v>
      </c>
      <c r="T68" s="38" t="s">
        <v>294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295</v>
      </c>
      <c r="C69" s="54">
        <v>6788</v>
      </c>
      <c r="D69" s="53" t="s">
        <v>296</v>
      </c>
      <c r="E69" s="53" t="s">
        <v>297</v>
      </c>
      <c r="F69" s="55" t="s">
        <v>50</v>
      </c>
      <c r="G69" s="53" t="s">
        <v>39</v>
      </c>
      <c r="H69" s="56"/>
      <c r="I69" s="57"/>
      <c r="J69" s="57"/>
      <c r="K69" s="57">
        <v>14</v>
      </c>
      <c r="L69" s="57"/>
      <c r="M69" s="57"/>
      <c r="N69" s="57" t="str">
        <f>SUM(I69:M69)</f>
        <v>0</v>
      </c>
      <c r="O69" s="58"/>
      <c r="P69" s="57"/>
      <c r="Q69" s="57">
        <v>2030</v>
      </c>
      <c r="R69" s="57"/>
      <c r="S69" s="55"/>
      <c r="T69" s="55" t="s">
        <v>298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299</v>
      </c>
      <c r="C70" s="59">
        <v>2476</v>
      </c>
      <c r="D70" s="53" t="s">
        <v>300</v>
      </c>
      <c r="E70" s="53" t="s">
        <v>301</v>
      </c>
      <c r="F70" s="55" t="s">
        <v>66</v>
      </c>
      <c r="G70" s="53" t="s">
        <v>107</v>
      </c>
      <c r="H70" s="56"/>
      <c r="I70" s="57"/>
      <c r="J70" s="57"/>
      <c r="K70" s="57"/>
      <c r="L70" s="57">
        <v>2</v>
      </c>
      <c r="M70" s="57"/>
      <c r="N70" s="57" t="str">
        <f>SUM(I70:M70)</f>
        <v>0</v>
      </c>
      <c r="O70" s="58"/>
      <c r="P70" s="57"/>
      <c r="Q70" s="57">
        <v>370</v>
      </c>
      <c r="R70" s="57"/>
      <c r="S70" s="55"/>
      <c r="T70" s="55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41</v>
      </c>
      <c r="C71" s="47">
        <v>3507</v>
      </c>
      <c r="D71" s="46" t="s">
        <v>302</v>
      </c>
      <c r="E71" s="46" t="s">
        <v>303</v>
      </c>
      <c r="F71" s="38" t="s">
        <v>56</v>
      </c>
      <c r="G71" s="46" t="s">
        <v>33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530</v>
      </c>
      <c r="Q71" s="49"/>
      <c r="R71" s="49">
        <v>160</v>
      </c>
      <c r="S71" s="38"/>
      <c r="T71" s="38" t="s">
        <v>304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305</v>
      </c>
      <c r="C72" s="54">
        <v>60115</v>
      </c>
      <c r="D72" s="53" t="s">
        <v>306</v>
      </c>
      <c r="E72" s="53" t="s">
        <v>307</v>
      </c>
      <c r="F72" s="55" t="s">
        <v>66</v>
      </c>
      <c r="G72" s="53" t="s">
        <v>33</v>
      </c>
      <c r="H72" s="56"/>
      <c r="I72" s="57"/>
      <c r="J72" s="57"/>
      <c r="K72" s="57"/>
      <c r="L72" s="57">
        <v>6</v>
      </c>
      <c r="M72" s="57"/>
      <c r="N72" s="57" t="str">
        <f>SUM(I72:M72)</f>
        <v>0</v>
      </c>
      <c r="O72" s="58"/>
      <c r="P72" s="57"/>
      <c r="Q72" s="57">
        <v>660</v>
      </c>
      <c r="R72" s="57"/>
      <c r="S72" s="55"/>
      <c r="T72" s="55" t="s">
        <v>308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41</v>
      </c>
      <c r="C73" s="47">
        <v>92702</v>
      </c>
      <c r="D73" s="46" t="s">
        <v>309</v>
      </c>
      <c r="E73" s="46" t="s">
        <v>310</v>
      </c>
      <c r="F73" s="38" t="s">
        <v>50</v>
      </c>
      <c r="G73" s="46" t="s">
        <v>39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555</v>
      </c>
      <c r="Q73" s="49"/>
      <c r="R73" s="49"/>
      <c r="S73" s="38"/>
      <c r="T73" s="38" t="s">
        <v>311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51">
        <v>6930</v>
      </c>
      <c r="D74" s="46" t="s">
        <v>313</v>
      </c>
      <c r="E74" s="46"/>
      <c r="F74" s="38"/>
      <c r="G74" s="46" t="s">
        <v>314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>
        <v>5</v>
      </c>
      <c r="P74" s="49">
        <v>500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