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'путевой'!$A$1:$U$38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<sst xmlns="http://schemas.openxmlformats.org/spreadsheetml/2006/main" uniqueCount="165">
  <si>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</si>
  <si>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</si>
  <si>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</si>
  <si>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</si>
  <si>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</si>
  <si>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29.02.2020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</si>
  <si>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</si>
  <si>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</si>
  <si>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</si>
  <si>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</si>
  <si>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</si>
  <si>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</si>
  <si>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</si>
  <si>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</si>
  <si>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</si>
  <si>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</si>
  <si>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</si>
  <si>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</si>
  <si>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</si>
  <si>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</si>
  <si>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</si>
  <si>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</si>
  <si>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</si>
  <si>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</si>
  <si>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</si>
  <si>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</si>
  <si>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</si>
  <si>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</si>
  <si>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</si>
  <si>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Водономика</t>
  </si>
  <si>
    <t>СПб, ул. Боровая д. 51</t>
  </si>
  <si>
    <t>8-953-366-37-26 Александр</t>
  </si>
  <si>
    <t>10:00-13:00</t>
  </si>
  <si>
    <t>Тимур</t>
  </si>
  <si>
    <t>с 10! БУТЫЛИ ЧИСТЫЕ ! НЕ ОБШАРПАННЫЕ!ОПЛАТЯТ на карту Мите , если подъём бутылей -10 руб/бут. пустые на 1ом этаже оставят- обязательно забрать!</t>
  </si>
  <si>
    <t>Клиент№2923</t>
  </si>
  <si>
    <t>СПб, Адмиралтейский район, ул. Казанская д. 8/10</t>
  </si>
  <si>
    <t>кв.4, 8-964-771-50-86</t>
  </si>
  <si>
    <t>Владимир</t>
  </si>
  <si>
    <t>ЗАБИРАТЬ ПУСТЫЕ БУТЫЛИ.  созвон</t>
  </si>
  <si>
    <t>Водоносов</t>
  </si>
  <si>
    <t>поселок Шушары, СПб, Вилеровский переулок д. 6</t>
  </si>
  <si>
    <t>кв. 901, 17-й этаж, 8-911-989-24-75</t>
  </si>
  <si>
    <t>8-921-778-17-87  новая цена
Нам должны были 85р</t>
  </si>
  <si>
    <t>СПб, Дунайский пр-т д 7к3</t>
  </si>
  <si>
    <t>кв. 432, 8-937-656-05-99</t>
  </si>
  <si>
    <t>10:00-15:00</t>
  </si>
  <si>
    <t>созвон!</t>
  </si>
  <si>
    <t>г. Павловск, СПб, ул. Садовая д. 20</t>
  </si>
  <si>
    <t>ГМЗ Павловск, 8-921-576-70-76</t>
  </si>
  <si>
    <t>10:00-14:00</t>
  </si>
  <si>
    <t>3 бут в "квадрат", ПЕРЕЕХАЛИ В КВАДРАТНОЕ ППОМЕЩЕНИЕ ЗВОНИТЕ 8-921-921-00-13. Обязательно созвон скажут куда выгружать .Не позже, рабочий день до 16. если не алё - звоните в офис.</t>
  </si>
  <si>
    <t>г. Колпино, ул. Металлургов д. 4</t>
  </si>
  <si>
    <t>6-й эт, кв. 18, общежитие, домофон 30, 8-952-215-57-58</t>
  </si>
  <si>
    <t>созвон за полчаса</t>
  </si>
  <si>
    <t>Бровкина Ксения</t>
  </si>
  <si>
    <t>г. Пушкин, СПб,  Детскосельский  бульвар д. 3А</t>
  </si>
  <si>
    <t>фитнес центр, 8-921-432-63-67, 8-952-393-45-57</t>
  </si>
  <si>
    <t>потом никого не будет! Возить чётко в указанное время! Жалоба от клиента = штраф 500р.</t>
  </si>
  <si>
    <t>Клиент №6542</t>
  </si>
  <si>
    <t>СПб, ул. Кременчугская д. 11</t>
  </si>
  <si>
    <t>к2, кв. 161, 8-932-053-23-07 Надежда</t>
  </si>
  <si>
    <t>Федор</t>
  </si>
  <si>
    <t>новый пакет Поставка №2 (4 из 20). оставят пустые бут у двери, созвон как отгрузите.</t>
  </si>
  <si>
    <t>Клиент№1824</t>
  </si>
  <si>
    <t>СПб, Дачный пр. д. 2к1</t>
  </si>
  <si>
    <t>2-й подъезд, 14-й этаж, кв. 163, есть охрана. 8-921-755-00-33</t>
  </si>
  <si>
    <t>09:00-12:00</t>
  </si>
  <si>
    <t>обязательно созвон за полчаса чтобы успели подойти от поликлиники !!!!!!</t>
  </si>
  <si>
    <t>Шушары, СПб, ул. Полоцкая, д. 13к2</t>
  </si>
  <si>
    <t>кв. 102, 8-911-148-60-87  Жанна Коледова</t>
  </si>
  <si>
    <t>11:00-15:00</t>
  </si>
  <si>
    <t>созвон заранее!! (могут выставить пустую бут и оплатить на карту)</t>
  </si>
  <si>
    <t>СПБ,Пушкинский р-он, Шушары, Славянка, ул. Ростовская, д. 19/3</t>
  </si>
  <si>
    <t>кв. 600, 8-911-148-60-87</t>
  </si>
  <si>
    <t>11:00-14:00</t>
  </si>
  <si>
    <t>СПб, ул. Глухая Зеленина д.6</t>
  </si>
  <si>
    <t>4-я парадная кв. 209, 8-952-377-89-20</t>
  </si>
  <si>
    <t>созвон</t>
  </si>
  <si>
    <t>Оксана</t>
  </si>
  <si>
    <t>СПб, ул. Среднерогатская, д. 9</t>
  </si>
  <si>
    <t>кв. 230, тел. 8-911-796-38-57 Оксана</t>
  </si>
  <si>
    <t>созвон за час!!!</t>
  </si>
  <si>
    <t>СПб, Кондратьевский пр. д. 3</t>
  </si>
  <si>
    <t>8-921-957-14-03</t>
  </si>
  <si>
    <t>мед.центр, созвон  8-921-957-14-01, включать за подъём 5р/бут.</t>
  </si>
  <si>
    <t>СПб, пр. Ветеранов, д. 120</t>
  </si>
  <si>
    <t>кв. 34, 8-952-200-04-06</t>
  </si>
  <si>
    <t>СОЗВОН заранее, чтобы были на месте ЕСЛИ НЕ УСПЕВАЕТЕ ОБЯЗАТЕЛЬНО ЗВОНИТЬ</t>
  </si>
  <si>
    <t>Клиент№3187</t>
  </si>
  <si>
    <t>СПб, ул. Турку д. 17к2</t>
  </si>
  <si>
    <t>кв. 23, 642-83-33, 706-08-33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</si>
  <si>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</si>
  <si>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</si>
  <si>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</si>
  <si>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Городское туристско-информационное бюро</t>
  </si>
  <si>
    <t>СПб, Кронверкская набережная д. 5</t>
  </si>
  <si>
    <t>рядом с кафе "Алые паруса" и академией Правосудия.</t>
  </si>
  <si>
    <t>10:00-12:00</t>
  </si>
  <si>
    <t>РЯДОМ с АЗС . ЗАБРАТЬ ТАРУ подписывать акт! подписать документы  тендер! не путать с другим клиентом!8-981-965-09-09.</t>
  </si>
  <si>
    <t>Клиент№6717</t>
  </si>
  <si>
    <t>поселок Мурино, бульвар Менделеева д. 14</t>
  </si>
  <si>
    <t>кв. 34 , 8-967-591-08-42</t>
  </si>
  <si>
    <t>созвон!!</t>
  </si>
  <si>
    <t>РИНГ (ип Надобников)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</si>
  <si>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</si>
  <si>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</si>
  <si>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</si>
  <si>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</t>
  </si>
  <si>
    <t>Светлана</t>
  </si>
  <si>
    <t>СПб, ул. Бухарестская д. 53</t>
  </si>
  <si>
    <t>кв. 45, 934-03-08</t>
  </si>
  <si>
    <t>кв. 44, . СОЗВОН ЕСЛИ НЕ УСПЕВАЕТЕ! до 14:00  созвон за полчаса и звонить сюда 8-953-362-15-61  - звонить на этот номер..</t>
  </si>
  <si>
    <t>Клиент №6214</t>
  </si>
  <si>
    <t>Мурино, Всеволожский район, Ленинградская область, Воронцовский бульвар д.5</t>
  </si>
  <si>
    <t>к4, 2-я парадная, 8-921-919-46-47</t>
  </si>
  <si>
    <t>14:00-18:00</t>
  </si>
  <si>
    <t>созвон! по возможности попозже</t>
  </si>
  <si>
    <t>Школа спортивных танцев</t>
  </si>
  <si>
    <t>СПб, ул. Курляндская д. 44</t>
  </si>
  <si>
    <t>3й этаж, 8-921-962-03-65</t>
  </si>
  <si>
    <t>ЗАБРАТЬ ВСЮ ТАРУ ПОЛНЫЕ БУТЫЛИ НЕ ТРОГАТЬ!!! ЧТОБЫ ДАЛИ КЛЮЧ НАДО ПОЗВОНИТЬ новые цены воду поставить в туалете!!! и обязательно ЗАБИРАТЬ ВСЕ ПУСТЫЕ БУТЫЛИ!!!Если будет закрыт туалет - взять ключи у охраны, ЕСЛИ НЕ ДАДУТ КЛЮЧИ - звоните на номер 8-921-962-03-65, ОПЛАТЯТ МИТЕ НА КАРТУ).</t>
  </si>
  <si>
    <t>СПб, Ланское шоссе д. 27</t>
  </si>
  <si>
    <t>4ая парадная, 2й этаж, кв. 61, 8-964-378-54-22</t>
  </si>
  <si>
    <t>10:00-16:00</t>
  </si>
  <si>
    <t>созвон за час! домофон не работает</t>
  </si>
  <si>
    <t>водономика</t>
  </si>
  <si>
    <t>СПб, ул. Бухарестская д. 118</t>
  </si>
  <si>
    <t>Салон красоты лак-студия, 382-06-94, 8-905-220-52-10</t>
  </si>
  <si>
    <t>11:00-18:00</t>
  </si>
  <si>
    <t>вход со двора. с 11 работают</t>
  </si>
  <si>
    <t>СПб, набережная реки Фонтанки д. 50</t>
  </si>
  <si>
    <t>магазин  одежды Bat Norton,  404-69-64</t>
  </si>
  <si>
    <t xml:space="preserve">200 - Стаканчики для питьевой воды
 </t>
  </si>
  <si>
    <t>всегда возить чек. ДОВЕЗТИ СТАКАНЫ</t>
  </si>
  <si>
    <t>Клиент№2592</t>
  </si>
  <si>
    <t>СПб, Большая Монетная ул. д. 16</t>
  </si>
  <si>
    <t>БЦ №1, 5 этаж, оф. 9, массажный салон, 8-911-248-86-69, 8-921-337-28-81, 8-981-684-83-96</t>
  </si>
  <si>
    <t xml:space="preserve">300 - Стаканчики для питьевой воды
 </t>
  </si>
  <si>
    <t>В ОФИС 500. созвон за час на последний номер 8-981-684-83-96. не раньше 11!</t>
  </si>
  <si>
    <t>СПб, посёлок Шушары, Славянка, ул. Ростовская, д. 25к2</t>
  </si>
  <si>
    <t>6-я парадная, кв. 201, 8-962-717-07-01</t>
  </si>
  <si>
    <t>домофон не работает, созвон,</t>
  </si>
  <si>
    <t>РАЗОВЫЙ</t>
  </si>
  <si>
    <t>СПб, пр. Энергетиков д. 11к5 строениу 1</t>
  </si>
  <si>
    <t>кв. 765, 8-921-845-67-72</t>
  </si>
  <si>
    <t xml:space="preserve">2 - Вода Vilae 19л
 </t>
  </si>
  <si>
    <t>от САМСОНА. созвон!</t>
  </si>
  <si>
    <t>ИП Синицын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</si>
  <si>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</si>
  <si>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</si>
  <si>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НЕ РАНЬШЕ 10 СЕРДЯТСЯ созвон!!! Обязательно звонить клиенту, 8-905-279-27-67, 8-905-279-27-69</t>
  </si>
  <si>
    <t>БИС (бывш. Клен)</t>
  </si>
  <si>
    <t>СПб, Полюстровский пр. д. 80/84</t>
  </si>
  <si>
    <t>ТК Европолюс, магазин БиМСи,  612-80-39</t>
  </si>
  <si>
    <t>10:00-17:00</t>
  </si>
  <si>
    <t>Поставка №2 (6 из 20),помещение д. 25. На охране сказать что доставка для ИП БЕЗУХОВ , тогда пропустят</t>
  </si>
  <si>
    <t>Клиент№6046</t>
  </si>
  <si>
    <t>СПб, ул. Лени Голикова д. 53</t>
  </si>
  <si>
    <t>кв. 80, 2й этаж, лифт есть, 8-921-418-98-58</t>
  </si>
  <si>
    <t xml:space="preserve">1 - Помпа СТАНДАРТ
 1 - ЧЕК (1-й раз)
 </t>
  </si>
  <si>
    <t>помпа в б/п аренду</t>
  </si>
  <si>
    <t>г. Колпино, ул. Веры Слуцкой д. 3</t>
  </si>
  <si>
    <t>СНТ Ижорский массив-1, 8-911-172-79-96, 8-951-688-96-57, 8-931-960-02-03</t>
  </si>
  <si>
    <t>звонить на номер 8-951-688-96-57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</si>
</sst>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37" sqref="C37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60081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/>
      <c r="L6" s="49">
        <v>10</v>
      </c>
      <c r="M6" s="49"/>
      <c r="N6" s="49" t="str">
        <f>SUM(I6:M6)</f>
        <v>0</v>
      </c>
      <c r="O6" s="50"/>
      <c r="P6" s="49">
        <v>1100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2923</v>
      </c>
      <c r="D7" s="46" t="s">
        <v>36</v>
      </c>
      <c r="E7" s="46" t="s">
        <v>37</v>
      </c>
      <c r="F7" s="38" t="s">
        <v>32</v>
      </c>
      <c r="G7" s="46" t="s">
        <v>38</v>
      </c>
      <c r="H7" s="48"/>
      <c r="I7" s="49"/>
      <c r="J7" s="49"/>
      <c r="K7" s="49"/>
      <c r="L7" s="49">
        <v>7</v>
      </c>
      <c r="M7" s="49"/>
      <c r="N7" s="49" t="str">
        <f>SUM(I7:M7)</f>
        <v>0</v>
      </c>
      <c r="O7" s="50"/>
      <c r="P7" s="49">
        <v>1190</v>
      </c>
      <c r="Q7" s="49"/>
      <c r="R7" s="49"/>
      <c r="S7" s="38"/>
      <c r="T7" s="38" t="s">
        <v>39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91630</v>
      </c>
      <c r="D8" s="46" t="s">
        <v>41</v>
      </c>
      <c r="E8" s="46" t="s">
        <v>42</v>
      </c>
      <c r="F8" s="38" t="s">
        <v>32</v>
      </c>
      <c r="G8" s="46" t="s">
        <v>38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435</v>
      </c>
      <c r="Q8" s="49"/>
      <c r="R8" s="49"/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3086</v>
      </c>
      <c r="D9" s="46" t="s">
        <v>44</v>
      </c>
      <c r="E9" s="46" t="s">
        <v>45</v>
      </c>
      <c r="F9" s="38" t="s">
        <v>46</v>
      </c>
      <c r="G9" s="46" t="s">
        <v>38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92379</v>
      </c>
      <c r="D10" s="46" t="s">
        <v>48</v>
      </c>
      <c r="E10" s="46" t="s">
        <v>49</v>
      </c>
      <c r="F10" s="38" t="s">
        <v>50</v>
      </c>
      <c r="G10" s="46" t="s">
        <v>33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40</v>
      </c>
      <c r="C11" s="51">
        <v>94334</v>
      </c>
      <c r="D11" s="46" t="s">
        <v>52</v>
      </c>
      <c r="E11" s="46" t="s">
        <v>53</v>
      </c>
      <c r="F11" s="38" t="s">
        <v>32</v>
      </c>
      <c r="G11" s="46" t="s">
        <v>33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562</v>
      </c>
      <c r="D12" s="46" t="s">
        <v>56</v>
      </c>
      <c r="E12" s="46" t="s">
        <v>57</v>
      </c>
      <c r="F12" s="38" t="s">
        <v>46</v>
      </c>
      <c r="G12" s="46" t="s">
        <v>33</v>
      </c>
      <c r="H12" s="48"/>
      <c r="I12" s="49"/>
      <c r="J12" s="49"/>
      <c r="K12" s="49">
        <v>6</v>
      </c>
      <c r="L12" s="49"/>
      <c r="M12" s="49"/>
      <c r="N12" s="49" t="str">
        <f>SUM(I12:M12)</f>
        <v>0</v>
      </c>
      <c r="O12" s="50"/>
      <c r="P12" s="49">
        <v>990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51">
        <v>6542</v>
      </c>
      <c r="D13" s="46" t="s">
        <v>60</v>
      </c>
      <c r="E13" s="46" t="s">
        <v>61</v>
      </c>
      <c r="F13" s="38" t="s">
        <v>46</v>
      </c>
      <c r="G13" s="46" t="s">
        <v>62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1824</v>
      </c>
      <c r="D14" s="46" t="s">
        <v>65</v>
      </c>
      <c r="E14" s="46" t="s">
        <v>66</v>
      </c>
      <c r="F14" s="38" t="s">
        <v>67</v>
      </c>
      <c r="G14" s="46" t="s">
        <v>38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800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40</v>
      </c>
      <c r="C15" s="51">
        <v>94544</v>
      </c>
      <c r="D15" s="46" t="s">
        <v>69</v>
      </c>
      <c r="E15" s="46" t="s">
        <v>70</v>
      </c>
      <c r="F15" s="38" t="s">
        <v>71</v>
      </c>
      <c r="G15" s="46" t="s">
        <v>33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>
        <v>0</v>
      </c>
      <c r="P15" s="49">
        <v>230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40</v>
      </c>
      <c r="C16" s="51">
        <v>94142</v>
      </c>
      <c r="D16" s="46" t="s">
        <v>73</v>
      </c>
      <c r="E16" s="46" t="s">
        <v>74</v>
      </c>
      <c r="F16" s="38" t="s">
        <v>75</v>
      </c>
      <c r="G16" s="46" t="s">
        <v>33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47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40</v>
      </c>
      <c r="C17" s="47">
        <v>4972</v>
      </c>
      <c r="D17" s="46" t="s">
        <v>76</v>
      </c>
      <c r="E17" s="46" t="s">
        <v>77</v>
      </c>
      <c r="F17" s="38" t="s">
        <v>50</v>
      </c>
      <c r="G17" s="46" t="s">
        <v>62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78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47">
        <v>1062</v>
      </c>
      <c r="D18" s="46" t="s">
        <v>80</v>
      </c>
      <c r="E18" s="46" t="s">
        <v>81</v>
      </c>
      <c r="F18" s="38" t="s">
        <v>50</v>
      </c>
      <c r="G18" s="46" t="s">
        <v>38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440</v>
      </c>
      <c r="Q18" s="49"/>
      <c r="R18" s="49"/>
      <c r="S18" s="38"/>
      <c r="T18" s="38" t="s">
        <v>82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47">
        <v>3068</v>
      </c>
      <c r="D19" s="46" t="s">
        <v>83</v>
      </c>
      <c r="E19" s="46" t="s">
        <v>84</v>
      </c>
      <c r="F19" s="38" t="s">
        <v>46</v>
      </c>
      <c r="G19" s="46" t="s">
        <v>62</v>
      </c>
      <c r="H19" s="48"/>
      <c r="I19" s="49"/>
      <c r="J19" s="49"/>
      <c r="K19" s="49"/>
      <c r="L19" s="49">
        <v>8</v>
      </c>
      <c r="M19" s="49"/>
      <c r="N19" s="49" t="str">
        <f>SUM(I19:M19)</f>
        <v>0</v>
      </c>
      <c r="O19" s="50"/>
      <c r="P19" s="49">
        <v>1280</v>
      </c>
      <c r="Q19" s="49"/>
      <c r="R19" s="49">
        <v>40</v>
      </c>
      <c r="S19" s="38"/>
      <c r="T19" s="38" t="s">
        <v>85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40</v>
      </c>
      <c r="C20" s="47">
        <v>3279</v>
      </c>
      <c r="D20" s="46" t="s">
        <v>86</v>
      </c>
      <c r="E20" s="46" t="s">
        <v>87</v>
      </c>
      <c r="F20" s="38" t="s">
        <v>32</v>
      </c>
      <c r="G20" s="46" t="s">
        <v>38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88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89</v>
      </c>
      <c r="C21" s="47">
        <v>3187</v>
      </c>
      <c r="D21" s="46" t="s">
        <v>90</v>
      </c>
      <c r="E21" s="46" t="s">
        <v>91</v>
      </c>
      <c r="F21" s="38" t="s">
        <v>71</v>
      </c>
      <c r="G21" s="46" t="s">
        <v>33</v>
      </c>
      <c r="H21" s="48"/>
      <c r="I21" s="49"/>
      <c r="J21" s="49">
        <v>2</v>
      </c>
      <c r="K21" s="49"/>
      <c r="L21" s="49"/>
      <c r="M21" s="49"/>
      <c r="N21" s="49" t="str">
        <f>SUM(I21:M21)</f>
        <v>0</v>
      </c>
      <c r="O21" s="50"/>
      <c r="P21" s="49">
        <v>420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92</v>
      </c>
      <c r="C22" s="47">
        <v>2065</v>
      </c>
      <c r="D22" s="46" t="s">
        <v>93</v>
      </c>
      <c r="E22" s="46" t="s">
        <v>94</v>
      </c>
      <c r="F22" s="38" t="s">
        <v>32</v>
      </c>
      <c r="G22" s="46" t="s">
        <v>62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635</v>
      </c>
      <c r="Q22" s="49"/>
      <c r="R22" s="49">
        <v>50</v>
      </c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2">
        <v>18</v>
      </c>
      <c r="B23" s="53" t="s">
        <v>95</v>
      </c>
      <c r="C23" s="54">
        <v>500051</v>
      </c>
      <c r="D23" s="53" t="s">
        <v>96</v>
      </c>
      <c r="E23" s="53" t="s">
        <v>97</v>
      </c>
      <c r="F23" s="55" t="s">
        <v>98</v>
      </c>
      <c r="G23" s="53" t="s">
        <v>62</v>
      </c>
      <c r="H23" s="56"/>
      <c r="I23" s="57">
        <v>2</v>
      </c>
      <c r="J23" s="57"/>
      <c r="K23" s="57"/>
      <c r="L23" s="57"/>
      <c r="M23" s="57"/>
      <c r="N23" s="57" t="str">
        <f>SUM(I23:M23)</f>
        <v>0</v>
      </c>
      <c r="O23" s="58"/>
      <c r="P23" s="57"/>
      <c r="Q23" s="57">
        <v>208</v>
      </c>
      <c r="R23" s="57"/>
      <c r="S23" s="55"/>
      <c r="T23" s="55" t="s">
        <v>99</v>
      </c>
      <c r="U23" s="55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100</v>
      </c>
      <c r="C24" s="51">
        <v>6717</v>
      </c>
      <c r="D24" s="46" t="s">
        <v>101</v>
      </c>
      <c r="E24" s="46" t="s">
        <v>102</v>
      </c>
      <c r="F24" s="38" t="s">
        <v>46</v>
      </c>
      <c r="G24" s="46" t="s">
        <v>62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380</v>
      </c>
      <c r="Q24" s="49"/>
      <c r="R24" s="49"/>
      <c r="S24" s="38"/>
      <c r="T24" s="38" t="s">
        <v>103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104</v>
      </c>
      <c r="C25" s="54">
        <v>2516</v>
      </c>
      <c r="D25" s="53" t="s">
        <v>105</v>
      </c>
      <c r="E25" s="53" t="s">
        <v>106</v>
      </c>
      <c r="F25" s="55" t="s">
        <v>107</v>
      </c>
      <c r="G25" s="53" t="s">
        <v>38</v>
      </c>
      <c r="H25" s="56"/>
      <c r="I25" s="57"/>
      <c r="J25" s="57"/>
      <c r="K25" s="57"/>
      <c r="L25" s="57">
        <v>5</v>
      </c>
      <c r="M25" s="57"/>
      <c r="N25" s="57" t="str">
        <f>SUM(I25:M25)</f>
        <v>0</v>
      </c>
      <c r="O25" s="58"/>
      <c r="P25" s="57"/>
      <c r="Q25" s="57">
        <v>850</v>
      </c>
      <c r="R25" s="57"/>
      <c r="S25" s="55"/>
      <c r="T25" s="55" t="s">
        <v>108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109</v>
      </c>
      <c r="C26" s="47">
        <v>162</v>
      </c>
      <c r="D26" s="46" t="s">
        <v>110</v>
      </c>
      <c r="E26" s="46" t="s">
        <v>111</v>
      </c>
      <c r="F26" s="38" t="s">
        <v>32</v>
      </c>
      <c r="G26" s="46" t="s">
        <v>33</v>
      </c>
      <c r="H26" s="48"/>
      <c r="I26" s="49"/>
      <c r="J26" s="49">
        <v>3</v>
      </c>
      <c r="K26" s="49"/>
      <c r="L26" s="49"/>
      <c r="M26" s="49"/>
      <c r="N26" s="49" t="str">
        <f>SUM(I26:M26)</f>
        <v>0</v>
      </c>
      <c r="O26" s="50"/>
      <c r="P26" s="49">
        <v>555</v>
      </c>
      <c r="Q26" s="49"/>
      <c r="R26" s="49"/>
      <c r="S26" s="38"/>
      <c r="T26" s="38" t="s">
        <v>112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113</v>
      </c>
      <c r="C27" s="51">
        <v>6214</v>
      </c>
      <c r="D27" s="46" t="s">
        <v>114</v>
      </c>
      <c r="E27" s="46" t="s">
        <v>115</v>
      </c>
      <c r="F27" s="38" t="s">
        <v>116</v>
      </c>
      <c r="G27" s="46" t="s">
        <v>62</v>
      </c>
      <c r="H27" s="48"/>
      <c r="I27" s="49"/>
      <c r="J27" s="49"/>
      <c r="K27" s="49">
        <v>3</v>
      </c>
      <c r="L27" s="49"/>
      <c r="M27" s="49"/>
      <c r="N27" s="49" t="str">
        <f>SUM(I27:M27)</f>
        <v>0</v>
      </c>
      <c r="O27" s="50"/>
      <c r="P27" s="49">
        <v>570</v>
      </c>
      <c r="Q27" s="49"/>
      <c r="R27" s="49"/>
      <c r="S27" s="38"/>
      <c r="T27" s="38" t="s">
        <v>117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118</v>
      </c>
      <c r="C28" s="47">
        <v>3179</v>
      </c>
      <c r="D28" s="46" t="s">
        <v>119</v>
      </c>
      <c r="E28" s="46" t="s">
        <v>120</v>
      </c>
      <c r="F28" s="38" t="s">
        <v>98</v>
      </c>
      <c r="G28" s="46" t="s">
        <v>38</v>
      </c>
      <c r="H28" s="48"/>
      <c r="I28" s="49"/>
      <c r="J28" s="49">
        <v>16</v>
      </c>
      <c r="K28" s="49"/>
      <c r="L28" s="49"/>
      <c r="M28" s="49"/>
      <c r="N28" s="49" t="str">
        <f>SUM(I28:M28)</f>
        <v>0</v>
      </c>
      <c r="O28" s="50"/>
      <c r="P28" s="49">
        <v>1920</v>
      </c>
      <c r="Q28" s="49"/>
      <c r="R28" s="49">
        <v>160</v>
      </c>
      <c r="S28" s="38"/>
      <c r="T28" s="38" t="s">
        <v>121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40</v>
      </c>
      <c r="C29" s="47">
        <v>94173</v>
      </c>
      <c r="D29" s="46" t="s">
        <v>122</v>
      </c>
      <c r="E29" s="46" t="s">
        <v>123</v>
      </c>
      <c r="F29" s="38" t="s">
        <v>124</v>
      </c>
      <c r="G29" s="46" t="s">
        <v>62</v>
      </c>
      <c r="H29" s="48"/>
      <c r="I29" s="49"/>
      <c r="J29" s="49"/>
      <c r="K29" s="49"/>
      <c r="L29" s="49">
        <v>2</v>
      </c>
      <c r="M29" s="49"/>
      <c r="N29" s="49" t="str">
        <f>SUM(I29:M29)</f>
        <v>0</v>
      </c>
      <c r="O29" s="50"/>
      <c r="P29" s="49">
        <v>370</v>
      </c>
      <c r="Q29" s="49"/>
      <c r="R29" s="49"/>
      <c r="S29" s="38"/>
      <c r="T29" s="38" t="s">
        <v>125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126</v>
      </c>
      <c r="C30" s="51">
        <v>60120</v>
      </c>
      <c r="D30" s="46" t="s">
        <v>127</v>
      </c>
      <c r="E30" s="46" t="s">
        <v>128</v>
      </c>
      <c r="F30" s="38" t="s">
        <v>129</v>
      </c>
      <c r="G30" s="46" t="s">
        <v>33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440</v>
      </c>
      <c r="Q30" s="49"/>
      <c r="R30" s="49"/>
      <c r="S30" s="38"/>
      <c r="T30" s="38" t="s">
        <v>130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40</v>
      </c>
      <c r="C31" s="47">
        <v>2343</v>
      </c>
      <c r="D31" s="46" t="s">
        <v>131</v>
      </c>
      <c r="E31" s="46" t="s">
        <v>132</v>
      </c>
      <c r="F31" s="38" t="s">
        <v>50</v>
      </c>
      <c r="G31" s="46" t="s">
        <v>62</v>
      </c>
      <c r="H31" s="48"/>
      <c r="I31" s="49"/>
      <c r="J31" s="49"/>
      <c r="K31" s="49"/>
      <c r="L31" s="49"/>
      <c r="M31" s="49"/>
      <c r="N31" s="49" t="str">
        <f>SUM(I31:M31)</f>
        <v>0</v>
      </c>
      <c r="O31" s="50"/>
      <c r="P31" s="49">
        <v>0</v>
      </c>
      <c r="Q31" s="49"/>
      <c r="R31" s="49"/>
      <c r="S31" s="38" t="s">
        <v>133</v>
      </c>
      <c r="T31" s="38" t="s">
        <v>134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135</v>
      </c>
      <c r="C32" s="47">
        <v>2592</v>
      </c>
      <c r="D32" s="46" t="s">
        <v>136</v>
      </c>
      <c r="E32" s="46" t="s">
        <v>137</v>
      </c>
      <c r="F32" s="38" t="s">
        <v>71</v>
      </c>
      <c r="G32" s="46" t="s">
        <v>62</v>
      </c>
      <c r="H32" s="48"/>
      <c r="I32" s="49"/>
      <c r="J32" s="49">
        <v>4</v>
      </c>
      <c r="K32" s="49"/>
      <c r="L32" s="49"/>
      <c r="M32" s="49"/>
      <c r="N32" s="49" t="str">
        <f>SUM(I32:M32)</f>
        <v>0</v>
      </c>
      <c r="O32" s="50"/>
      <c r="P32" s="49">
        <v>1000</v>
      </c>
      <c r="Q32" s="49"/>
      <c r="R32" s="49"/>
      <c r="S32" s="38" t="s">
        <v>138</v>
      </c>
      <c r="T32" s="38" t="s">
        <v>139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40</v>
      </c>
      <c r="C33" s="47">
        <v>3483</v>
      </c>
      <c r="D33" s="46" t="s">
        <v>140</v>
      </c>
      <c r="E33" s="46" t="s">
        <v>141</v>
      </c>
      <c r="F33" s="38" t="s">
        <v>46</v>
      </c>
      <c r="G33" s="46" t="s">
        <v>33</v>
      </c>
      <c r="H33" s="48"/>
      <c r="I33" s="49"/>
      <c r="J33" s="49"/>
      <c r="K33" s="49"/>
      <c r="L33" s="49">
        <v>2</v>
      </c>
      <c r="M33" s="49"/>
      <c r="N33" s="49" t="str">
        <f>SUM(I33:M33)</f>
        <v>0</v>
      </c>
      <c r="O33" s="50"/>
      <c r="P33" s="49">
        <v>370</v>
      </c>
      <c r="Q33" s="49"/>
      <c r="R33" s="49"/>
      <c r="S33" s="38"/>
      <c r="T33" s="38" t="s">
        <v>142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143</v>
      </c>
      <c r="C34" s="47"/>
      <c r="D34" s="46" t="s">
        <v>144</v>
      </c>
      <c r="E34" s="46" t="s">
        <v>145</v>
      </c>
      <c r="F34" s="38" t="s">
        <v>124</v>
      </c>
      <c r="G34" s="46" t="s">
        <v>62</v>
      </c>
      <c r="H34" s="48"/>
      <c r="I34" s="49"/>
      <c r="J34" s="49"/>
      <c r="K34" s="49"/>
      <c r="L34" s="49"/>
      <c r="M34" s="49">
        <v>2</v>
      </c>
      <c r="N34" s="49" t="str">
        <f>SUM(I34:M34)</f>
        <v>0</v>
      </c>
      <c r="O34" s="50"/>
      <c r="P34" s="49">
        <v>500</v>
      </c>
      <c r="Q34" s="49"/>
      <c r="R34" s="49"/>
      <c r="S34" s="38" t="s">
        <v>146</v>
      </c>
      <c r="T34" s="38" t="s">
        <v>147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148</v>
      </c>
      <c r="C35" s="47">
        <v>4662</v>
      </c>
      <c r="D35" s="46" t="s">
        <v>149</v>
      </c>
      <c r="E35" s="46" t="s">
        <v>150</v>
      </c>
      <c r="F35" s="38" t="s">
        <v>50</v>
      </c>
      <c r="G35" s="46" t="s">
        <v>38</v>
      </c>
      <c r="H35" s="48"/>
      <c r="I35" s="49"/>
      <c r="J35" s="49">
        <v>4</v>
      </c>
      <c r="K35" s="49"/>
      <c r="L35" s="49"/>
      <c r="M35" s="49"/>
      <c r="N35" s="49" t="str">
        <f>SUM(I35:M35)</f>
        <v>0</v>
      </c>
      <c r="O35" s="50"/>
      <c r="P35" s="49">
        <v>840</v>
      </c>
      <c r="Q35" s="49"/>
      <c r="R35" s="49"/>
      <c r="S35" s="38"/>
      <c r="T35" s="38" t="s">
        <v>151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152</v>
      </c>
      <c r="C36" s="54">
        <v>2646</v>
      </c>
      <c r="D36" s="53" t="s">
        <v>153</v>
      </c>
      <c r="E36" s="53" t="s">
        <v>154</v>
      </c>
      <c r="F36" s="55" t="s">
        <v>155</v>
      </c>
      <c r="G36" s="53" t="s">
        <v>62</v>
      </c>
      <c r="H36" s="56"/>
      <c r="I36" s="57"/>
      <c r="J36" s="57"/>
      <c r="K36" s="57">
        <v>4</v>
      </c>
      <c r="L36" s="57"/>
      <c r="M36" s="57"/>
      <c r="N36" s="57" t="str">
        <f>SUM(I36:M36)</f>
        <v>0</v>
      </c>
      <c r="O36" s="58"/>
      <c r="P36" s="57"/>
      <c r="Q36" s="57">
        <v>0</v>
      </c>
      <c r="R36" s="57"/>
      <c r="S36" s="55"/>
      <c r="T36" s="55" t="s">
        <v>156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157</v>
      </c>
      <c r="C37" s="51">
        <v>6046</v>
      </c>
      <c r="D37" s="46" t="s">
        <v>158</v>
      </c>
      <c r="E37" s="46" t="s">
        <v>159</v>
      </c>
      <c r="F37" s="38" t="s">
        <v>32</v>
      </c>
      <c r="G37" s="46" t="s">
        <v>38</v>
      </c>
      <c r="H37" s="48"/>
      <c r="I37" s="49"/>
      <c r="J37" s="49"/>
      <c r="K37" s="49"/>
      <c r="L37" s="49">
        <v>1</v>
      </c>
      <c r="M37" s="49"/>
      <c r="N37" s="49" t="str">
        <f>SUM(I37:M37)</f>
        <v>0</v>
      </c>
      <c r="O37" s="50"/>
      <c r="P37" s="49">
        <v>230</v>
      </c>
      <c r="Q37" s="49"/>
      <c r="R37" s="49"/>
      <c r="S37" s="38" t="s">
        <v>160</v>
      </c>
      <c r="T37" s="38" t="s">
        <v>161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40</v>
      </c>
      <c r="C38" s="47">
        <v>1093</v>
      </c>
      <c r="D38" s="46" t="s">
        <v>162</v>
      </c>
      <c r="E38" s="46" t="s">
        <v>163</v>
      </c>
      <c r="F38" s="38" t="s">
        <v>46</v>
      </c>
      <c r="G38" s="46" t="s">
        <v>33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1250</v>
      </c>
      <c r="Q38" s="49"/>
      <c r="R38" s="49"/>
      <c r="S38" s="38"/>
      <c r="T38" s="38" t="s">
        <v>164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