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<sst xmlns="http://schemas.openxmlformats.org/spreadsheetml/2006/main" uniqueCount="323">
  <si>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</si>
  <si>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</si>
  <si>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</si>
  <si>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</si>
  <si>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</si>
  <si>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</si>
  <si>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</si>
  <si>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</si>
  <si>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</si>
  <si>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</si>
  <si>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</si>
  <si>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</si>
  <si>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</si>
  <si>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</si>
  <si>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</si>
  <si>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</si>
  <si>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</si>
  <si>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</si>
  <si>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</si>
  <si>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</si>
  <si>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</si>
  <si>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</si>
  <si>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</si>
  <si>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</si>
  <si>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</si>
  <si>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</si>
  <si>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</si>
  <si>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</si>
  <si>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</si>
  <si>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</si>
  <si>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</si>
  <si>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</si>
  <si>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Сикейроса д. 10 литер В</t>
  </si>
  <si>
    <t>8-911-844-48-11 Ольга Николаевна</t>
  </si>
  <si>
    <t>10:00-17:00</t>
  </si>
  <si>
    <t xml:space="preserve">1 - ЧЕК (всегда)
 </t>
  </si>
  <si>
    <t>в это раз за наличку чек  ан второй этаж поднять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</si>
  <si>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</si>
  <si>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</si>
  <si>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</si>
  <si>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 9 до 17</t>
  </si>
  <si>
    <t xml:space="preserve">4 - Вода Plesca 12.5л
 </t>
  </si>
  <si>
    <t>созвон, объяснять куда поднимать(подъем на 4-й этаж)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</si>
  <si>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</si>
  <si>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</si>
  <si>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</si>
  <si>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NaN</t>
  </si>
  <si>
    <t>подписать документы за 30 11 не возить с 13  до 14-00!!! у них обед в это время!ОБЯЗАТЕЛЬНО ЗАБРАТЬ ПУСТУЮ ТАРУ В 1С(Центр имени А.А.Алёхина)</t>
  </si>
  <si>
    <t>Кераматика</t>
  </si>
  <si>
    <t>СПб, Горское шоссе, д. 6М</t>
  </si>
  <si>
    <t>склад 1, лестница 2, 8-965-035-98-13</t>
  </si>
  <si>
    <t>Проф Фудс водоносов</t>
  </si>
  <si>
    <t>СПб, Большой Смоленский пр., д. 17 А</t>
  </si>
  <si>
    <t>412-17-93</t>
  </si>
  <si>
    <t>9:00-17:00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</si>
  <si>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</si>
  <si>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</si>
  <si>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</si>
  <si>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13:00-18:00</t>
  </si>
  <si>
    <t>Созвон за 2 часа человек должен успеть подъехать
Должны нам были 300р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</si>
  <si>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</si>
  <si>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</si>
  <si>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</si>
  <si>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звонить на первый номер (второй в отпуске), 336-86-44</t>
  </si>
  <si>
    <t>Клиент№5199</t>
  </si>
  <si>
    <t>г. Петергоф, СПб, ул. Ботаническая, д. 3к5</t>
  </si>
  <si>
    <t>кафе Суши-Пицца, 407-15-35, 8-911-093-34-72</t>
  </si>
  <si>
    <t>12:00-17:00</t>
  </si>
  <si>
    <t>Гена - Кронштадт</t>
  </si>
  <si>
    <t>Ломоносовский район, г.п. Большая Ижора, частный дом</t>
  </si>
  <si>
    <t>8-951-666-99-88, 8-921-798-14-07</t>
  </si>
  <si>
    <t>всегда : Аг по 130р, Ё по 110р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</si>
  <si>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</si>
  <si>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</si>
  <si>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</si>
  <si>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СПб, ул. Бухарестская д. 39к3</t>
  </si>
  <si>
    <t>кв. 179, 1й этаж, 8-911-168-03-13, 8-921-316-09-04</t>
  </si>
  <si>
    <t>10:00-15:00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</si>
  <si>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</si>
  <si>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</si>
  <si>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</si>
  <si>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</si>
  <si>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10:00-16:00</t>
  </si>
  <si>
    <t>созвон!!</t>
  </si>
  <si>
    <t>БИГ2</t>
  </si>
  <si>
    <t>Железноводская ул., д.3, к.1</t>
  </si>
  <si>
    <t>офис 400, 703-03-77</t>
  </si>
  <si>
    <t>10:00-13:00</t>
  </si>
  <si>
    <t>Новый счёт Поставка №8 (31 из 100)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</si>
  <si>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</si>
  <si>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</si>
  <si>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</si>
  <si>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</si>
  <si>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Шулимова Елена Валентиновна</t>
  </si>
  <si>
    <t>СПб, пр. Ударников д. 56к1</t>
  </si>
  <si>
    <t>кв.376, 8-921-315-20-33</t>
  </si>
  <si>
    <t>18:30-21:00</t>
  </si>
  <si>
    <t>Клиент №6295</t>
  </si>
  <si>
    <t>г. Кронштадт, СПб, ул. Флотская д. 10</t>
  </si>
  <si>
    <t>кв. 139, 8-904-616-30-42</t>
  </si>
  <si>
    <t>с 12 до 17</t>
  </si>
  <si>
    <t>2 бут в залог</t>
  </si>
  <si>
    <t xml:space="preserve">1 - Помпа АкваНова Макси
 </t>
  </si>
  <si>
    <t>ПОМПУ 9б/п аренду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</si>
  <si>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</si>
  <si>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</si>
  <si>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10:00-18:00</t>
  </si>
  <si>
    <t>Клиент№5109</t>
  </si>
  <si>
    <t>поселок Шушары, СПб, ул. Ростовская д. 27</t>
  </si>
  <si>
    <t>5-я парадная, кв. 151, 8-931-214-67-14, 8-981-974-84-96</t>
  </si>
  <si>
    <t>18:00-21:00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</si>
  <si>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</si>
  <si>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</si>
  <si>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>с 10 до 15</t>
  </si>
  <si>
    <t>на 3й этаж</t>
  </si>
  <si>
    <t>Клиент №5550</t>
  </si>
  <si>
    <t>Колпино, Бульвар трудящихся д. 39</t>
  </si>
  <si>
    <t>кв346 8-905-229-40-70</t>
  </si>
  <si>
    <t>15:00-17:00</t>
  </si>
  <si>
    <t>с 15!!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</si>
  <si>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</si>
  <si>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</si>
  <si>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</si>
  <si>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12:00-18:00</t>
  </si>
  <si>
    <t xml:space="preserve">200 - Стаканчики для питьевой воды
 </t>
  </si>
  <si>
    <t>созвон за час на последний номер</t>
  </si>
  <si>
    <t>Клиент №5801</t>
  </si>
  <si>
    <t>г. Петергоф, СПб, Университетский пр., д.28</t>
  </si>
  <si>
    <t>8-981-773-92-18</t>
  </si>
  <si>
    <t>с 11 до 15</t>
  </si>
  <si>
    <t>математико-механический факультет</t>
  </si>
  <si>
    <t>г. Колпино, СПб, бульвар Трудящихся д. 36</t>
  </si>
  <si>
    <t>кв. 57, 10й этаж, лифт есть, 8-952-206-51-13</t>
  </si>
  <si>
    <t>11:00-14:00</t>
  </si>
  <si>
    <t>БУТЫЛИ С РУЧКОЙ!Перед доставкой за полчаса связаться по номеру 8-950-039-75-00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</si>
  <si>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</si>
  <si>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</si>
  <si>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</si>
  <si>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</si>
  <si>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</si>
  <si>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СПб, Кондратьевский пр. д. 3</t>
  </si>
  <si>
    <t>8-921-957-14-03</t>
  </si>
  <si>
    <t>мед.центр, созвон  8-921-957-14-01, проверять кол-во бут в месяц</t>
  </si>
  <si>
    <t>Клиент№6265</t>
  </si>
  <si>
    <t>СПб, ул. Вавилова д. 24</t>
  </si>
  <si>
    <t>кв 21 8-921-659-38-87</t>
  </si>
  <si>
    <t xml:space="preserve">1 - ЧЕК (1-й раз)
 1 - Помпа АкваНова Макси
 </t>
  </si>
  <si>
    <t>в б/п аренду</t>
  </si>
  <si>
    <t>Клиент №4772</t>
  </si>
  <si>
    <t>СПб, Канонерский остров, д. 12к2</t>
  </si>
  <si>
    <t>кв. 74, 4-я парадная, 8-921-788-18-60, 8-931-338-94-52</t>
  </si>
  <si>
    <t>до 12</t>
  </si>
  <si>
    <t>Русакова Ирина Филипповна</t>
  </si>
  <si>
    <t>Кронштадт, СПб, ул. Литке д. 7/32</t>
  </si>
  <si>
    <t>кв. 49, 10-й этаж, 8-911-701-69-27, вход с улицы</t>
  </si>
  <si>
    <t>12:00-15:00</t>
  </si>
  <si>
    <t>Полугодовой пакет. созвон, Поставка №8 (20 из 20) домофон не работает, встретят. Просили, что бы бутылка была не тёмно синяя!!</t>
  </si>
  <si>
    <t>СПб, ул. Тельмана, д. 41к1</t>
  </si>
  <si>
    <t>кв. 301, 14й этаж , 8-911-169-44-82 Елена</t>
  </si>
  <si>
    <t>16:00-20:00</t>
  </si>
  <si>
    <t>СПб, ул. Валерия Гаврилина д. 3к2</t>
  </si>
  <si>
    <t>кв3 900-85-36</t>
  </si>
  <si>
    <t>СПБ, ул. Бестужевская, д.79к2</t>
  </si>
  <si>
    <t>в. 92, 8-921-410-88-60</t>
  </si>
  <si>
    <t>17:00-20:00</t>
  </si>
  <si>
    <t>домофон не всегда работает.</t>
  </si>
  <si>
    <t>СПб, поселок Шушары, ул. Первомайская, д. 15</t>
  </si>
  <si>
    <t>кв. 121, 8-911-211-69-98</t>
  </si>
  <si>
    <t>10:00-14:00</t>
  </si>
  <si>
    <t>СПб, ул. Солдата Корзуна д. 26</t>
  </si>
  <si>
    <t>кв. 270 7-я парадная, 8-921-301-28-80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</si>
  <si>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</si>
  <si>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</si>
  <si>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</si>
  <si>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ИП Соминский</t>
  </si>
  <si>
    <t>СПб, Невский пр. д. 48</t>
  </si>
  <si>
    <t>пассаж,  1 эт, Секция 17, магаз Konplott, 571-36-83, 8-921-444-33-05</t>
  </si>
  <si>
    <t>СПб, Южное шоссе д. 100</t>
  </si>
  <si>
    <t>кв. 5, 2й этаж, 8-911-994-49-97</t>
  </si>
  <si>
    <t>15:00-20:00</t>
  </si>
  <si>
    <t>кодовый от парадной замок 246.</t>
  </si>
  <si>
    <t>Клиент №868</t>
  </si>
  <si>
    <t>СПб, пр. Королёва, д. 59к5</t>
  </si>
  <si>
    <t>кв 5, 8-965-778-98-08, 8-960-242-44-19</t>
  </si>
  <si>
    <t>созвон за час</t>
  </si>
  <si>
    <t>Клиент№5799</t>
  </si>
  <si>
    <t>СПб, Новочеркасский проспект, д. 10</t>
  </si>
  <si>
    <t>кв. 56,  8-911-837-32-89 Александр</t>
  </si>
  <si>
    <t>Если не успеваете позвоните обязательно клиенту он трудный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</si>
  <si>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</si>
  <si>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</si>
  <si>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</si>
  <si>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</si>
  <si>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после 18-15 будут</t>
  </si>
  <si>
    <t>СПб, ул. Ильюшина д. 15</t>
  </si>
  <si>
    <t>к2, кв 173,  8-963-244-60-44, 8-921-369-17-60</t>
  </si>
  <si>
    <t>Клиент№4389</t>
  </si>
  <si>
    <t>СПб, ул. Подвойского д. 14к1</t>
  </si>
  <si>
    <t>кв. 44, 8-921-918-20-14</t>
  </si>
  <si>
    <t>не раньше 18.00 либо прекратят с нами работать</t>
  </si>
  <si>
    <t>г. Колпино, СПб, Лагерное шоссе, д. 49к2</t>
  </si>
  <si>
    <t>студия красоты, 8-981-681-49-64</t>
  </si>
  <si>
    <t>11:00-19:00</t>
  </si>
  <si>
    <t>8-981-955-57-27.ЗАБРАТЬ ПУСТЫЕ БУТЫЛИ</t>
  </si>
  <si>
    <t>СПб, Гражданский пр., д. 116к5</t>
  </si>
  <si>
    <t>кв. 205, 6-й этаж, 8-921-657-87-70</t>
  </si>
  <si>
    <t>15:00-18:00</t>
  </si>
  <si>
    <t>ЧИСТЫЕ!!! бутыли с широким горлышком!</t>
  </si>
  <si>
    <t>г. Пушкин, СПб, ул. Госпитальная д. 24</t>
  </si>
  <si>
    <t>школа №500, кабинет 3-18,3 этаж, 8-911-03810-35</t>
  </si>
  <si>
    <t xml:space="preserve">300 - Пластиковые стаканчики
 </t>
  </si>
  <si>
    <t>обязательно созвон за час, чтобы успели подъехать.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</si>
  <si>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</si>
  <si>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</si>
  <si>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</si>
  <si>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Михаила Дудина д. 25к2</t>
  </si>
  <si>
    <t>3я парадная, 20й этаж, кв. 661, 8-921-865-34-05</t>
  </si>
  <si>
    <t>если не алё- скиньте смс что едете (20й этаж - со связью бывают проблемы)</t>
  </si>
  <si>
    <t>СПб, пр. Кузнецова, д. 19</t>
  </si>
  <si>
    <t>школа 375, 22 каб., 8-981-913-50-60</t>
  </si>
  <si>
    <t xml:space="preserve">100 - Стаканчики для питьевой воды
 </t>
  </si>
  <si>
    <t>СПб, ул. Свеаборгская, д. 12</t>
  </si>
  <si>
    <t>кв. 23, 7-й этаж, 8-981-794-06-82</t>
  </si>
  <si>
    <t>Бэль</t>
  </si>
  <si>
    <t>СПб,6-я линия В. О., д. 41</t>
  </si>
  <si>
    <t>Салон красоты "Бэль" 325-22-15</t>
  </si>
  <si>
    <t>счёт всегда скидывать на почту salon-bell@mail.ru</t>
  </si>
  <si>
    <t>разовый</t>
  </si>
  <si>
    <t>СПб, ул. Трефолева 2БН</t>
  </si>
  <si>
    <t>Иванова Юлия  8-981-848-03-53</t>
  </si>
  <si>
    <t>представиться Энди забрать груз из Эталона номер заказ узнать в офисе</t>
  </si>
  <si>
    <t>ОборонЭнерго</t>
  </si>
  <si>
    <t>СПб, Литейный пр., д. 1</t>
  </si>
  <si>
    <t>(д. 1/20) 8-921-855-82-65 Маргарита</t>
  </si>
  <si>
    <t xml:space="preserve">30 - Сер.Кап. 1-й кат. 19л
 </t>
  </si>
  <si>
    <t>созвон ПЕРЕДАТЬ ДОКУМЕНТЫ тендер,всегда подписывать акт на тару!!Договор поставки №70-СЗФ-2018 от 13.06.2018</t>
  </si>
  <si>
    <t>СПб, ул. Харьковская д. 2</t>
  </si>
  <si>
    <t>ОВО при УВД, каб 49, 4-й эт, 8-952-230-14-58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</si>
  <si>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</si>
  <si>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</si>
  <si>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</si>
  <si>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</si>
  <si>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</si>
  <si>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</si>
  <si>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</si>
  <si>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созвон. НЕ раньше 12-00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</si>
  <si>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</si>
  <si>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</si>
  <si>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</si>
  <si>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!!!!!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</si>
  <si>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</si>
  <si>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</si>
  <si>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</si>
  <si>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</si>
  <si>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</si>
  <si>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</si>
  <si>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</si>
  <si>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</si>
  <si>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ИДТИ8-921-573-34-52 кабинет 204.   СМОТРЕТЬ БАЗУ - ТУТ 2 клиента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</si>
  <si>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</si>
  <si>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</si>
  <si>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</si>
  <si>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</si>
  <si>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</si>
  <si>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Рос Шпунт (Бывш. Росшпунт, бывш. Энергорос)</t>
  </si>
  <si>
    <t>Бугровское сельское поселение, Всеволожский район, Ленинградская область Мистолово ул. Горная д.12</t>
  </si>
  <si>
    <t>Максим - 8-921-428-45-98</t>
  </si>
  <si>
    <t>номер дома как ориентир звоните по телефону Только на этом адресе по 175 за бутыль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</si>
  <si>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</si>
  <si>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</si>
  <si>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</si>
  <si>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36 -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</si>
  <si>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</si>
  <si>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г. Петергоф, СПб, бульвар Разведчика, д. 10к2</t>
  </si>
  <si>
    <t>кв. 74, 4й этаж, 8-911-934-64-43</t>
  </si>
  <si>
    <t>обязательно созвон за час!</t>
  </si>
  <si>
    <t>Рехау водоносов</t>
  </si>
  <si>
    <t>СПб, Шаумяна д. 10к1</t>
  </si>
  <si>
    <t>326-62-07 доб. 481</t>
  </si>
  <si>
    <t>СОЗВОН ЗА ПОЛЧАСА для пропуска!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</si>
  <si>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</si>
  <si>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</si>
  <si>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 ориентир Беларусская нефтяная компания звоните скажут как найти 8-904-617-70-05</t>
  </si>
  <si>
    <t>АРМК</t>
  </si>
  <si>
    <t>СПб, Пискаревский пр., д. 25</t>
  </si>
  <si>
    <t>лит А, оф.202, 3 этаж, въезд с Львовской, 748-51-31, 748-51-75</t>
  </si>
  <si>
    <t>г. Пушкин, СПб, ул. Глинки, д. 17</t>
  </si>
  <si>
    <t>кв. 40, 1й этаж,  8-921-880-41-85</t>
  </si>
  <si>
    <t>оплачено на сайте не требовать денег БУТЫЛИ ЧИСТЫЕ И АККУРАТНЫЕ! БУТЫЛИ ОСТАВИТЬ У ДВЕРИ. оплатили на карту .</t>
  </si>
  <si>
    <t>Клиент№1305</t>
  </si>
  <si>
    <t>СПб, ул. Чугунная д. 14</t>
  </si>
  <si>
    <t>(стоянка), 318-19-35, 8-911-024-50-64</t>
  </si>
  <si>
    <t>Аларик</t>
  </si>
  <si>
    <t>СПб, ул. Ивана Фомина д. 9</t>
  </si>
  <si>
    <t>завод Позитрон, 292-65-78</t>
  </si>
  <si>
    <t>не позже 16!!   493-39-44. Новый адрес, созвон как подъедете</t>
  </si>
  <si>
    <t>г. Пушкин, СПб, ул. Оранжерейная, д. 17</t>
  </si>
  <si>
    <t>офис 2, 476-85-37</t>
  </si>
  <si>
    <t>11:00-15:00</t>
  </si>
  <si>
    <t>с 11 будут на месте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</si>
  <si>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</si>
  <si>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</si>
  <si>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</si>
  <si>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</si>
  <si>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13 до 14 обед Печати нет просто подписывают документы</t>
  </si>
  <si>
    <t>Фора - Карина</t>
  </si>
  <si>
    <t>СПб, Красногвардейский район, улица Дегтярева, 4</t>
  </si>
  <si>
    <t>8-903-093-60-77, 2-й этаж, 215 офис</t>
  </si>
  <si>
    <t>СПб, ул.  Кубинская, д. 75</t>
  </si>
  <si>
    <t>8-952-356-97-85, 8-911-841-89-26 Ольга, 8-921-777-38-58</t>
  </si>
  <si>
    <t>ОБЯЗАТЕЛЬНО созвон на второй номер объяснят ка найти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</si>
  <si>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</si>
  <si>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</si>
  <si>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</si>
  <si>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звонить по второму номеру 8-921-405-71-88,созвон утром - для пропуска</t>
  </si>
  <si>
    <t>Форест Дорс (МагМа Групп)</t>
  </si>
  <si>
    <t>СПб, Шушары, ул. Пушкинская д. 100</t>
  </si>
  <si>
    <t>цех, 8-931-247-47-37</t>
  </si>
  <si>
    <t>ПОДПИСА СЧЁТ на их ещё одно юр.лицо - ФОРЕСТ ДОРС . Обязательно подписывать доки! ПОСТАВКУ МОЖНО ДЕЛИТЬ, акт-приема-передачи подписывать</t>
  </si>
  <si>
    <t>Клиент№5264</t>
  </si>
  <si>
    <t>СПб, Набережная реки Мойки, д. 45</t>
  </si>
  <si>
    <t>главный штаб, эрмитаж, 8-921-550-15-75</t>
  </si>
  <si>
    <t>с 13! СОЗВОН в 11 для пропуска
Мы должны были 320р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</si>
</sst>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7</v>
      </c>
      <c r="K6" s="56"/>
      <c r="L6" s="56"/>
      <c r="M6" s="56"/>
      <c r="N6" s="56" t="str">
        <f>SUM(I6:M6)</f>
        <v>0</v>
      </c>
      <c r="O6" s="57"/>
      <c r="P6" s="56">
        <v>1505</v>
      </c>
      <c r="Q6" s="56"/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91509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/>
      <c r="M7" s="49">
        <v>4</v>
      </c>
      <c r="N7" s="49" t="str">
        <f>SUM(I7:M7)</f>
        <v>0</v>
      </c>
      <c r="O7" s="50"/>
      <c r="P7" s="49">
        <v>560</v>
      </c>
      <c r="Q7" s="49"/>
      <c r="R7" s="49">
        <v>40</v>
      </c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1362</v>
      </c>
      <c r="D8" s="52" t="s">
        <v>44</v>
      </c>
      <c r="E8" s="52" t="s">
        <v>45</v>
      </c>
      <c r="F8" s="54" t="s">
        <v>34</v>
      </c>
      <c r="G8" s="52" t="s">
        <v>3</v>
      </c>
      <c r="H8" s="55"/>
      <c r="I8" s="56"/>
      <c r="J8" s="56"/>
      <c r="K8" s="56">
        <v>0</v>
      </c>
      <c r="L8" s="56"/>
      <c r="M8" s="56"/>
      <c r="N8" s="56" t="str">
        <f>SUM(I8:M8)</f>
        <v>0</v>
      </c>
      <c r="O8" s="57"/>
      <c r="P8" s="56"/>
      <c r="Q8" s="56" t="s">
        <v>46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500038</v>
      </c>
      <c r="D9" s="52" t="s">
        <v>49</v>
      </c>
      <c r="E9" s="52" t="s">
        <v>50</v>
      </c>
      <c r="F9" s="54" t="s">
        <v>34</v>
      </c>
      <c r="G9" s="52" t="s">
        <v>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960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91608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>
        <v>1725</v>
      </c>
      <c r="Q10" s="56"/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8888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600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5078</v>
      </c>
      <c r="D12" s="52" t="s">
        <v>61</v>
      </c>
      <c r="E12" s="52" t="s">
        <v>62</v>
      </c>
      <c r="F12" s="54" t="s">
        <v>34</v>
      </c>
      <c r="G12" s="52" t="s">
        <v>3</v>
      </c>
      <c r="H12" s="55"/>
      <c r="I12" s="56"/>
      <c r="J12" s="56"/>
      <c r="K12" s="56">
        <v>35</v>
      </c>
      <c r="L12" s="56"/>
      <c r="M12" s="56"/>
      <c r="N12" s="56" t="str">
        <f>SUM(I12:M12)</f>
        <v>0</v>
      </c>
      <c r="O12" s="57"/>
      <c r="P12" s="56"/>
      <c r="Q12" s="56">
        <v>4200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5199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 t="s">
        <v>35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500018</v>
      </c>
      <c r="D14" s="46" t="s">
        <v>69</v>
      </c>
      <c r="E14" s="46" t="s">
        <v>70</v>
      </c>
      <c r="F14" s="38" t="s">
        <v>34</v>
      </c>
      <c r="G14" s="46" t="s">
        <v>3</v>
      </c>
      <c r="H14" s="48"/>
      <c r="I14" s="49"/>
      <c r="J14" s="49">
        <v>30</v>
      </c>
      <c r="K14" s="49"/>
      <c r="L14" s="49"/>
      <c r="M14" s="49"/>
      <c r="N14" s="49" t="str">
        <f>SUM(I14:M14)</f>
        <v>0</v>
      </c>
      <c r="O14" s="50"/>
      <c r="P14" s="49">
        <v>3900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1789</v>
      </c>
      <c r="D15" s="52" t="s">
        <v>73</v>
      </c>
      <c r="E15" s="52" t="s">
        <v>74</v>
      </c>
      <c r="F15" s="54" t="s">
        <v>34</v>
      </c>
      <c r="G15" s="52" t="s">
        <v>3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1800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3865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5903</v>
      </c>
      <c r="D17" s="52" t="s">
        <v>80</v>
      </c>
      <c r="E17" s="52" t="s">
        <v>81</v>
      </c>
      <c r="F17" s="54" t="s">
        <v>82</v>
      </c>
      <c r="G17" s="52" t="s">
        <v>3</v>
      </c>
      <c r="H17" s="55"/>
      <c r="I17" s="56"/>
      <c r="J17" s="56"/>
      <c r="K17" s="56">
        <v>30</v>
      </c>
      <c r="L17" s="56"/>
      <c r="M17" s="56"/>
      <c r="N17" s="56" t="str">
        <f>SUM(I17:M17)</f>
        <v>0</v>
      </c>
      <c r="O17" s="57"/>
      <c r="P17" s="56"/>
      <c r="Q17" s="56">
        <v>2400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251</v>
      </c>
      <c r="D18" s="52" t="s">
        <v>85</v>
      </c>
      <c r="E18" s="52" t="s">
        <v>86</v>
      </c>
      <c r="F18" s="54" t="s">
        <v>87</v>
      </c>
      <c r="G18" s="52" t="s">
        <v>3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 t="s">
        <v>46</v>
      </c>
      <c r="Q18" s="56"/>
      <c r="R18" s="56">
        <v>40</v>
      </c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291</v>
      </c>
      <c r="D19" s="52" t="s">
        <v>90</v>
      </c>
      <c r="E19" s="52" t="s">
        <v>91</v>
      </c>
      <c r="F19" s="54" t="s">
        <v>77</v>
      </c>
      <c r="G19" s="52" t="s">
        <v>3</v>
      </c>
      <c r="H19" s="55"/>
      <c r="I19" s="56">
        <v>35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3675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237</v>
      </c>
      <c r="D20" s="46" t="s">
        <v>94</v>
      </c>
      <c r="E20" s="46" t="s">
        <v>95</v>
      </c>
      <c r="F20" s="38" t="s">
        <v>96</v>
      </c>
      <c r="G20" s="46" t="s">
        <v>3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675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6295</v>
      </c>
      <c r="D21" s="46" t="s">
        <v>98</v>
      </c>
      <c r="E21" s="46" t="s">
        <v>99</v>
      </c>
      <c r="F21" s="38" t="s">
        <v>100</v>
      </c>
      <c r="G21" s="46" t="s">
        <v>3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 t="s">
        <v>101</v>
      </c>
      <c r="P21" s="49">
        <v>1750</v>
      </c>
      <c r="Q21" s="49"/>
      <c r="R21" s="49">
        <v>100</v>
      </c>
      <c r="S21" s="38" t="s">
        <v>102</v>
      </c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2622</v>
      </c>
      <c r="D22" s="46" t="s">
        <v>104</v>
      </c>
      <c r="E22" s="46" t="s">
        <v>105</v>
      </c>
      <c r="F22" s="38" t="s">
        <v>106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>
        <v>30</v>
      </c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47">
        <v>5109</v>
      </c>
      <c r="D23" s="46" t="s">
        <v>108</v>
      </c>
      <c r="E23" s="46" t="s">
        <v>109</v>
      </c>
      <c r="F23" s="38" t="s">
        <v>110</v>
      </c>
      <c r="G23" s="46" t="s">
        <v>3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400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4546</v>
      </c>
      <c r="D24" s="46" t="s">
        <v>111</v>
      </c>
      <c r="E24" s="46" t="s">
        <v>112</v>
      </c>
      <c r="F24" s="38" t="s">
        <v>113</v>
      </c>
      <c r="G24" s="46" t="s">
        <v>3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525</v>
      </c>
      <c r="Q24" s="49"/>
      <c r="R24" s="49"/>
      <c r="S24" s="38" t="s">
        <v>35</v>
      </c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5550</v>
      </c>
      <c r="D25" s="46" t="s">
        <v>116</v>
      </c>
      <c r="E25" s="46" t="s">
        <v>117</v>
      </c>
      <c r="F25" s="38" t="s">
        <v>118</v>
      </c>
      <c r="G25" s="46" t="s">
        <v>3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2592</v>
      </c>
      <c r="D26" s="46" t="s">
        <v>121</v>
      </c>
      <c r="E26" s="46" t="s">
        <v>122</v>
      </c>
      <c r="F26" s="38" t="s">
        <v>123</v>
      </c>
      <c r="G26" s="46" t="s">
        <v>3</v>
      </c>
      <c r="H26" s="48"/>
      <c r="I26" s="49"/>
      <c r="J26" s="49">
        <v>5</v>
      </c>
      <c r="K26" s="49"/>
      <c r="L26" s="49"/>
      <c r="M26" s="49"/>
      <c r="N26" s="49" t="str">
        <f>SUM(I26:M26)</f>
        <v>0</v>
      </c>
      <c r="O26" s="50"/>
      <c r="P26" s="49">
        <v>975</v>
      </c>
      <c r="Q26" s="49"/>
      <c r="R26" s="49"/>
      <c r="S26" s="38" t="s">
        <v>124</v>
      </c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>
        <v>5801</v>
      </c>
      <c r="D27" s="46" t="s">
        <v>127</v>
      </c>
      <c r="E27" s="46" t="s">
        <v>128</v>
      </c>
      <c r="F27" s="38" t="s">
        <v>129</v>
      </c>
      <c r="G27" s="46" t="s">
        <v>3</v>
      </c>
      <c r="H27" s="48"/>
      <c r="I27" s="49"/>
      <c r="J27" s="49">
        <v>8</v>
      </c>
      <c r="K27" s="49"/>
      <c r="L27" s="49"/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3027</v>
      </c>
      <c r="D28" s="46" t="s">
        <v>131</v>
      </c>
      <c r="E28" s="46" t="s">
        <v>132</v>
      </c>
      <c r="F28" s="38" t="s">
        <v>133</v>
      </c>
      <c r="G28" s="46" t="s">
        <v>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1588</v>
      </c>
      <c r="D29" s="46" t="s">
        <v>136</v>
      </c>
      <c r="E29" s="46" t="s">
        <v>137</v>
      </c>
      <c r="F29" s="38" t="s">
        <v>138</v>
      </c>
      <c r="G29" s="46" t="s">
        <v>3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620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3068</v>
      </c>
      <c r="D30" s="46" t="s">
        <v>140</v>
      </c>
      <c r="E30" s="46" t="s">
        <v>141</v>
      </c>
      <c r="F30" s="38" t="s">
        <v>77</v>
      </c>
      <c r="G30" s="46" t="s">
        <v>3</v>
      </c>
      <c r="H30" s="48"/>
      <c r="I30" s="49"/>
      <c r="J30" s="49"/>
      <c r="K30" s="49"/>
      <c r="L30" s="49">
        <v>8</v>
      </c>
      <c r="M30" s="49"/>
      <c r="N30" s="49" t="str">
        <f>SUM(I30:M30)</f>
        <v>0</v>
      </c>
      <c r="O30" s="50"/>
      <c r="P30" s="49">
        <v>1160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58">
        <v>6265</v>
      </c>
      <c r="D31" s="46" t="s">
        <v>144</v>
      </c>
      <c r="E31" s="46" t="s">
        <v>145</v>
      </c>
      <c r="F31" s="38" t="s">
        <v>110</v>
      </c>
      <c r="G31" s="46" t="s">
        <v>3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 t="s">
        <v>101</v>
      </c>
      <c r="P31" s="49">
        <v>750</v>
      </c>
      <c r="Q31" s="49"/>
      <c r="R31" s="49"/>
      <c r="S31" s="38" t="s">
        <v>146</v>
      </c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4772</v>
      </c>
      <c r="D32" s="46" t="s">
        <v>149</v>
      </c>
      <c r="E32" s="46" t="s">
        <v>150</v>
      </c>
      <c r="F32" s="38" t="s">
        <v>151</v>
      </c>
      <c r="G32" s="46" t="s">
        <v>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460</v>
      </c>
      <c r="Q32" s="49"/>
      <c r="R32" s="49">
        <v>20</v>
      </c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3750</v>
      </c>
      <c r="D33" s="46" t="s">
        <v>153</v>
      </c>
      <c r="E33" s="46" t="s">
        <v>154</v>
      </c>
      <c r="F33" s="38" t="s">
        <v>155</v>
      </c>
      <c r="G33" s="46" t="s">
        <v>3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2711</v>
      </c>
      <c r="D34" s="46" t="s">
        <v>157</v>
      </c>
      <c r="E34" s="46" t="s">
        <v>158</v>
      </c>
      <c r="F34" s="38" t="s">
        <v>159</v>
      </c>
      <c r="G34" s="46" t="s">
        <v>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58">
        <v>94197</v>
      </c>
      <c r="D35" s="46" t="s">
        <v>160</v>
      </c>
      <c r="E35" s="46" t="s">
        <v>161</v>
      </c>
      <c r="F35" s="38" t="s">
        <v>77</v>
      </c>
      <c r="G35" s="46" t="s">
        <v>3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735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94386</v>
      </c>
      <c r="D36" s="46" t="s">
        <v>162</v>
      </c>
      <c r="E36" s="46" t="s">
        <v>163</v>
      </c>
      <c r="F36" s="38" t="s">
        <v>164</v>
      </c>
      <c r="G36" s="46" t="s">
        <v>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92082</v>
      </c>
      <c r="D37" s="46" t="s">
        <v>166</v>
      </c>
      <c r="E37" s="46" t="s">
        <v>167</v>
      </c>
      <c r="F37" s="38" t="s">
        <v>168</v>
      </c>
      <c r="G37" s="46" t="s">
        <v>3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4643</v>
      </c>
      <c r="D38" s="46" t="s">
        <v>169</v>
      </c>
      <c r="E38" s="46" t="s">
        <v>170</v>
      </c>
      <c r="F38" s="38" t="s">
        <v>110</v>
      </c>
      <c r="G38" s="46" t="s">
        <v>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525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>
        <v>1723</v>
      </c>
      <c r="D39" s="46" t="s">
        <v>172</v>
      </c>
      <c r="E39" s="46" t="s">
        <v>173</v>
      </c>
      <c r="F39" s="38" t="s">
        <v>123</v>
      </c>
      <c r="G39" s="46" t="s">
        <v>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6">
        <v>35</v>
      </c>
      <c r="B40" s="67" t="s">
        <v>174</v>
      </c>
      <c r="C40" s="68">
        <v>68</v>
      </c>
      <c r="D40" s="67" t="s">
        <v>175</v>
      </c>
      <c r="E40" s="67" t="s">
        <v>176</v>
      </c>
      <c r="F40" s="69" t="s">
        <v>87</v>
      </c>
      <c r="G40" s="67" t="s">
        <v>3</v>
      </c>
      <c r="H40" s="70"/>
      <c r="I40" s="71"/>
      <c r="J40" s="71">
        <v>3</v>
      </c>
      <c r="K40" s="71"/>
      <c r="L40" s="71"/>
      <c r="M40" s="71"/>
      <c r="N40" s="71" t="str">
        <f>SUM(I40:M40)</f>
        <v>0</v>
      </c>
      <c r="O40" s="72"/>
      <c r="P40" s="71"/>
      <c r="Q40" s="71">
        <v>600</v>
      </c>
      <c r="R40" s="71"/>
      <c r="S40" s="69"/>
      <c r="T40" s="69"/>
      <c r="U40" s="69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2215</v>
      </c>
      <c r="D41" s="46" t="s">
        <v>177</v>
      </c>
      <c r="E41" s="46" t="s">
        <v>178</v>
      </c>
      <c r="F41" s="38" t="s">
        <v>179</v>
      </c>
      <c r="G41" s="46" t="s">
        <v>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47">
        <v>868</v>
      </c>
      <c r="D42" s="46" t="s">
        <v>182</v>
      </c>
      <c r="E42" s="46" t="s">
        <v>183</v>
      </c>
      <c r="F42" s="38" t="s">
        <v>77</v>
      </c>
      <c r="G42" s="46" t="s">
        <v>3</v>
      </c>
      <c r="H42" s="48"/>
      <c r="I42" s="49"/>
      <c r="J42" s="49">
        <v>3</v>
      </c>
      <c r="K42" s="49"/>
      <c r="L42" s="49"/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185</v>
      </c>
      <c r="C43" s="47">
        <v>5799</v>
      </c>
      <c r="D43" s="46" t="s">
        <v>186</v>
      </c>
      <c r="E43" s="46" t="s">
        <v>187</v>
      </c>
      <c r="F43" s="38" t="s">
        <v>168</v>
      </c>
      <c r="G43" s="46" t="s">
        <v>3</v>
      </c>
      <c r="H43" s="48"/>
      <c r="I43" s="49"/>
      <c r="J43" s="49"/>
      <c r="K43" s="49">
        <v>5</v>
      </c>
      <c r="L43" s="49"/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47">
        <v>1906</v>
      </c>
      <c r="D44" s="46" t="s">
        <v>190</v>
      </c>
      <c r="E44" s="46" t="s">
        <v>191</v>
      </c>
      <c r="F44" s="38" t="s">
        <v>192</v>
      </c>
      <c r="G44" s="46" t="s">
        <v>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400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92592</v>
      </c>
      <c r="D45" s="46" t="s">
        <v>194</v>
      </c>
      <c r="E45" s="46" t="s">
        <v>195</v>
      </c>
      <c r="F45" s="38" t="s">
        <v>110</v>
      </c>
      <c r="G45" s="46" t="s">
        <v>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196</v>
      </c>
      <c r="C46" s="61">
        <v>4389</v>
      </c>
      <c r="D46" s="60" t="s">
        <v>197</v>
      </c>
      <c r="E46" s="60" t="s">
        <v>198</v>
      </c>
      <c r="F46" s="62" t="s">
        <v>110</v>
      </c>
      <c r="G46" s="60" t="s">
        <v>3</v>
      </c>
      <c r="H46" s="63"/>
      <c r="I46" s="64"/>
      <c r="J46" s="64">
        <v>2</v>
      </c>
      <c r="K46" s="64"/>
      <c r="L46" s="64"/>
      <c r="M46" s="64"/>
      <c r="N46" s="64" t="str">
        <f>SUM(I46:M46)</f>
        <v>0</v>
      </c>
      <c r="O46" s="65"/>
      <c r="P46" s="64">
        <v>440</v>
      </c>
      <c r="Q46" s="64"/>
      <c r="R46" s="64"/>
      <c r="S46" s="62"/>
      <c r="T46" s="62" t="s">
        <v>199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93568</v>
      </c>
      <c r="D47" s="46" t="s">
        <v>200</v>
      </c>
      <c r="E47" s="46" t="s">
        <v>201</v>
      </c>
      <c r="F47" s="38" t="s">
        <v>202</v>
      </c>
      <c r="G47" s="46" t="s">
        <v>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3231</v>
      </c>
      <c r="D48" s="46" t="s">
        <v>204</v>
      </c>
      <c r="E48" s="46" t="s">
        <v>205</v>
      </c>
      <c r="F48" s="38" t="s">
        <v>206</v>
      </c>
      <c r="G48" s="46" t="s">
        <v>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340</v>
      </c>
      <c r="Q48" s="49"/>
      <c r="R48" s="49"/>
      <c r="S48" s="38"/>
      <c r="T48" s="38" t="s">
        <v>207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3625</v>
      </c>
      <c r="D49" s="46" t="s">
        <v>208</v>
      </c>
      <c r="E49" s="46" t="s">
        <v>209</v>
      </c>
      <c r="F49" s="38" t="s">
        <v>77</v>
      </c>
      <c r="G49" s="46" t="s">
        <v>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650</v>
      </c>
      <c r="Q49" s="49"/>
      <c r="R49" s="49"/>
      <c r="S49" s="38" t="s">
        <v>210</v>
      </c>
      <c r="T49" s="38" t="s">
        <v>211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3905</v>
      </c>
      <c r="D50" s="46" t="s">
        <v>212</v>
      </c>
      <c r="E50" s="46" t="s">
        <v>213</v>
      </c>
      <c r="F50" s="38" t="s">
        <v>77</v>
      </c>
      <c r="G50" s="46" t="s">
        <v>3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220</v>
      </c>
      <c r="Q50" s="49"/>
      <c r="R50" s="49"/>
      <c r="S50" s="38"/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4323</v>
      </c>
      <c r="D51" s="46" t="s">
        <v>215</v>
      </c>
      <c r="E51" s="46" t="s">
        <v>216</v>
      </c>
      <c r="F51" s="38" t="s">
        <v>106</v>
      </c>
      <c r="G51" s="46" t="s">
        <v>3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1160</v>
      </c>
      <c r="Q51" s="49"/>
      <c r="R51" s="49"/>
      <c r="S51" s="38"/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3671</v>
      </c>
      <c r="D52" s="46" t="s">
        <v>218</v>
      </c>
      <c r="E52" s="46" t="s">
        <v>219</v>
      </c>
      <c r="F52" s="38" t="s">
        <v>77</v>
      </c>
      <c r="G52" s="46" t="s">
        <v>3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655</v>
      </c>
      <c r="Q52" s="49"/>
      <c r="R52" s="49">
        <v>30</v>
      </c>
      <c r="S52" s="38" t="s">
        <v>220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1982</v>
      </c>
      <c r="D53" s="46" t="s">
        <v>221</v>
      </c>
      <c r="E53" s="46" t="s">
        <v>222</v>
      </c>
      <c r="F53" s="38" t="s">
        <v>87</v>
      </c>
      <c r="G53" s="46" t="s">
        <v>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640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223</v>
      </c>
      <c r="C54" s="53">
        <v>5574</v>
      </c>
      <c r="D54" s="52" t="s">
        <v>224</v>
      </c>
      <c r="E54" s="52" t="s">
        <v>225</v>
      </c>
      <c r="F54" s="54" t="s">
        <v>77</v>
      </c>
      <c r="G54" s="52" t="s">
        <v>3</v>
      </c>
      <c r="H54" s="55"/>
      <c r="I54" s="56"/>
      <c r="J54" s="56">
        <v>6</v>
      </c>
      <c r="K54" s="56"/>
      <c r="L54" s="56"/>
      <c r="M54" s="56"/>
      <c r="N54" s="56" t="str">
        <f>SUM(I54:M54)</f>
        <v>0</v>
      </c>
      <c r="O54" s="57"/>
      <c r="P54" s="56"/>
      <c r="Q54" s="56">
        <v>1140</v>
      </c>
      <c r="R54" s="56"/>
      <c r="S54" s="54"/>
      <c r="T54" s="54" t="s">
        <v>226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227</v>
      </c>
      <c r="C55" s="47"/>
      <c r="D55" s="46" t="s">
        <v>228</v>
      </c>
      <c r="E55" s="46" t="s">
        <v>229</v>
      </c>
      <c r="F55" s="38" t="s">
        <v>34</v>
      </c>
      <c r="G55" s="46" t="s">
        <v>3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/>
      <c r="R55" s="49"/>
      <c r="S55" s="38"/>
      <c r="T55" s="38" t="s">
        <v>230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231</v>
      </c>
      <c r="C56" s="53">
        <v>50010</v>
      </c>
      <c r="D56" s="52" t="s">
        <v>232</v>
      </c>
      <c r="E56" s="52" t="s">
        <v>233</v>
      </c>
      <c r="F56" s="54" t="s">
        <v>87</v>
      </c>
      <c r="G56" s="52" t="s">
        <v>3</v>
      </c>
      <c r="H56" s="55"/>
      <c r="I56" s="56"/>
      <c r="J56" s="56"/>
      <c r="K56" s="56"/>
      <c r="L56" s="56"/>
      <c r="M56" s="56">
        <v>30</v>
      </c>
      <c r="N56" s="56" t="str">
        <f>SUM(I56:M56)</f>
        <v>0</v>
      </c>
      <c r="O56" s="57"/>
      <c r="P56" s="56"/>
      <c r="Q56" s="56">
        <v>2970</v>
      </c>
      <c r="R56" s="56"/>
      <c r="S56" s="54" t="s">
        <v>234</v>
      </c>
      <c r="T56" s="54" t="s">
        <v>235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2699</v>
      </c>
      <c r="D57" s="46" t="s">
        <v>236</v>
      </c>
      <c r="E57" s="46" t="s">
        <v>237</v>
      </c>
      <c r="F57" s="38" t="s">
        <v>168</v>
      </c>
      <c r="G57" s="46" t="s">
        <v>3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>
        <v>40</v>
      </c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238</v>
      </c>
      <c r="C58" s="53">
        <v>2714</v>
      </c>
      <c r="D58" s="52" t="s">
        <v>239</v>
      </c>
      <c r="E58" s="52" t="s">
        <v>240</v>
      </c>
      <c r="F58" s="54" t="s">
        <v>34</v>
      </c>
      <c r="G58" s="52" t="s">
        <v>3</v>
      </c>
      <c r="H58" s="55"/>
      <c r="I58" s="56"/>
      <c r="J58" s="56"/>
      <c r="K58" s="56"/>
      <c r="L58" s="56">
        <v>3</v>
      </c>
      <c r="M58" s="56"/>
      <c r="N58" s="56" t="str">
        <f>SUM(I58:M58)</f>
        <v>0</v>
      </c>
      <c r="O58" s="57"/>
      <c r="P58" s="56"/>
      <c r="Q58" s="56">
        <v>525</v>
      </c>
      <c r="R58" s="56"/>
      <c r="S58" s="54"/>
      <c r="T58" s="54" t="s">
        <v>241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47">
        <v>3883</v>
      </c>
      <c r="D59" s="46" t="s">
        <v>243</v>
      </c>
      <c r="E59" s="46" t="s">
        <v>244</v>
      </c>
      <c r="F59" s="38" t="s">
        <v>155</v>
      </c>
      <c r="G59" s="46" t="s">
        <v>3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800</v>
      </c>
      <c r="Q59" s="49"/>
      <c r="R59" s="49"/>
      <c r="S59" s="38"/>
      <c r="T59" s="38" t="s">
        <v>245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246</v>
      </c>
      <c r="C60" s="53">
        <v>4478</v>
      </c>
      <c r="D60" s="52" t="s">
        <v>247</v>
      </c>
      <c r="E60" s="52" t="s">
        <v>248</v>
      </c>
      <c r="F60" s="54" t="s">
        <v>34</v>
      </c>
      <c r="G60" s="52" t="s">
        <v>3</v>
      </c>
      <c r="H60" s="55"/>
      <c r="I60" s="56"/>
      <c r="J60" s="56">
        <v>9</v>
      </c>
      <c r="K60" s="56"/>
      <c r="L60" s="56"/>
      <c r="M60" s="56"/>
      <c r="N60" s="56" t="str">
        <f>SUM(I60:M60)</f>
        <v>0</v>
      </c>
      <c r="O60" s="57"/>
      <c r="P60" s="56"/>
      <c r="Q60" s="56">
        <v>1845</v>
      </c>
      <c r="R60" s="56"/>
      <c r="S60" s="54"/>
      <c r="T60" s="54" t="s">
        <v>249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250</v>
      </c>
      <c r="C61" s="53">
        <v>4026</v>
      </c>
      <c r="D61" s="52" t="s">
        <v>251</v>
      </c>
      <c r="E61" s="52" t="s">
        <v>252</v>
      </c>
      <c r="F61" s="54" t="s">
        <v>87</v>
      </c>
      <c r="G61" s="52" t="s">
        <v>3</v>
      </c>
      <c r="H61" s="55"/>
      <c r="I61" s="56"/>
      <c r="J61" s="56"/>
      <c r="K61" s="56"/>
      <c r="L61" s="56">
        <v>40</v>
      </c>
      <c r="M61" s="56"/>
      <c r="N61" s="56" t="str">
        <f>SUM(I61:M61)</f>
        <v>0</v>
      </c>
      <c r="O61" s="57"/>
      <c r="P61" s="56"/>
      <c r="Q61" s="56">
        <v>4400</v>
      </c>
      <c r="R61" s="56"/>
      <c r="S61" s="54"/>
      <c r="T61" s="54" t="s">
        <v>253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254</v>
      </c>
      <c r="C62" s="47">
        <v>2414</v>
      </c>
      <c r="D62" s="46" t="s">
        <v>255</v>
      </c>
      <c r="E62" s="46" t="s">
        <v>256</v>
      </c>
      <c r="F62" s="38" t="s">
        <v>87</v>
      </c>
      <c r="G62" s="46" t="s">
        <v>3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>
        <v>450</v>
      </c>
      <c r="Q62" s="49"/>
      <c r="R62" s="49">
        <v>60</v>
      </c>
      <c r="S62" s="38" t="s">
        <v>257</v>
      </c>
      <c r="T62" s="38" t="s">
        <v>258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259</v>
      </c>
      <c r="C63" s="47">
        <v>4908</v>
      </c>
      <c r="D63" s="46" t="s">
        <v>260</v>
      </c>
      <c r="E63" s="46" t="s">
        <v>261</v>
      </c>
      <c r="F63" s="38" t="s">
        <v>262</v>
      </c>
      <c r="G63" s="46" t="s">
        <v>3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660</v>
      </c>
      <c r="Q63" s="49"/>
      <c r="R63" s="49"/>
      <c r="S63" s="38"/>
      <c r="T63" s="38" t="s">
        <v>263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264</v>
      </c>
      <c r="C64" s="53">
        <v>345</v>
      </c>
      <c r="D64" s="52" t="s">
        <v>265</v>
      </c>
      <c r="E64" s="52" t="s">
        <v>266</v>
      </c>
      <c r="F64" s="54" t="s">
        <v>123</v>
      </c>
      <c r="G64" s="52" t="s">
        <v>3</v>
      </c>
      <c r="H64" s="55"/>
      <c r="I64" s="56"/>
      <c r="J64" s="56">
        <v>5</v>
      </c>
      <c r="K64" s="56"/>
      <c r="L64" s="56"/>
      <c r="M64" s="56"/>
      <c r="N64" s="56" t="str">
        <f>SUM(I64:M64)</f>
        <v>0</v>
      </c>
      <c r="O64" s="57"/>
      <c r="P64" s="56"/>
      <c r="Q64" s="56">
        <v>875</v>
      </c>
      <c r="R64" s="56"/>
      <c r="S64" s="54"/>
      <c r="T64" s="54" t="s">
        <v>267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268</v>
      </c>
      <c r="C65" s="53">
        <v>50008</v>
      </c>
      <c r="D65" s="52" t="s">
        <v>269</v>
      </c>
      <c r="E65" s="52" t="s">
        <v>270</v>
      </c>
      <c r="F65" s="54" t="s">
        <v>77</v>
      </c>
      <c r="G65" s="52" t="s">
        <v>3</v>
      </c>
      <c r="H65" s="55"/>
      <c r="I65" s="56"/>
      <c r="J65" s="56"/>
      <c r="K65" s="56"/>
      <c r="L65" s="56"/>
      <c r="M65" s="56">
        <v>36</v>
      </c>
      <c r="N65" s="56" t="str">
        <f>SUM(I65:M65)</f>
        <v>0</v>
      </c>
      <c r="O65" s="57"/>
      <c r="P65" s="56">
        <v>3192.48</v>
      </c>
      <c r="Q65" s="56"/>
      <c r="R65" s="56"/>
      <c r="S65" s="54" t="s">
        <v>271</v>
      </c>
      <c r="T65" s="54" t="s">
        <v>272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47">
        <v>2335</v>
      </c>
      <c r="D66" s="46" t="s">
        <v>273</v>
      </c>
      <c r="E66" s="46" t="s">
        <v>274</v>
      </c>
      <c r="F66" s="38" t="s">
        <v>67</v>
      </c>
      <c r="G66" s="46" t="s">
        <v>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>
        <v>20</v>
      </c>
      <c r="S66" s="38"/>
      <c r="T66" s="38" t="s">
        <v>275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276</v>
      </c>
      <c r="C67" s="53">
        <v>94251</v>
      </c>
      <c r="D67" s="52" t="s">
        <v>277</v>
      </c>
      <c r="E67" s="52" t="s">
        <v>278</v>
      </c>
      <c r="F67" s="54" t="s">
        <v>54</v>
      </c>
      <c r="G67" s="52" t="s">
        <v>3</v>
      </c>
      <c r="H67" s="55"/>
      <c r="I67" s="56"/>
      <c r="J67" s="56"/>
      <c r="K67" s="56"/>
      <c r="L67" s="56">
        <v>3</v>
      </c>
      <c r="M67" s="56"/>
      <c r="N67" s="56" t="str">
        <f>SUM(I67:M67)</f>
        <v>0</v>
      </c>
      <c r="O67" s="57"/>
      <c r="P67" s="56"/>
      <c r="Q67" s="56">
        <v>525</v>
      </c>
      <c r="R67" s="56"/>
      <c r="S67" s="54"/>
      <c r="T67" s="54" t="s">
        <v>279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92250</v>
      </c>
      <c r="D68" s="46" t="s">
        <v>280</v>
      </c>
      <c r="E68" s="46" t="s">
        <v>281</v>
      </c>
      <c r="F68" s="38" t="s">
        <v>67</v>
      </c>
      <c r="G68" s="46" t="s">
        <v>3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640</v>
      </c>
      <c r="Q68" s="49"/>
      <c r="R68" s="49"/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283</v>
      </c>
      <c r="C69" s="53">
        <v>4649</v>
      </c>
      <c r="D69" s="52" t="s">
        <v>284</v>
      </c>
      <c r="E69" s="52" t="s">
        <v>285</v>
      </c>
      <c r="F69" s="54" t="s">
        <v>87</v>
      </c>
      <c r="G69" s="52" t="s">
        <v>3</v>
      </c>
      <c r="H69" s="55"/>
      <c r="I69" s="56"/>
      <c r="J69" s="56">
        <v>1</v>
      </c>
      <c r="K69" s="56">
        <v>4</v>
      </c>
      <c r="L69" s="56"/>
      <c r="M69" s="56"/>
      <c r="N69" s="56" t="str">
        <f>SUM(I69:M69)</f>
        <v>0</v>
      </c>
      <c r="O69" s="57"/>
      <c r="P69" s="56"/>
      <c r="Q69" s="56">
        <v>920</v>
      </c>
      <c r="R69" s="56">
        <v>50</v>
      </c>
      <c r="S69" s="54"/>
      <c r="T69" s="54"/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2963</v>
      </c>
      <c r="D70" s="46" t="s">
        <v>286</v>
      </c>
      <c r="E70" s="46" t="s">
        <v>287</v>
      </c>
      <c r="F70" s="38" t="s">
        <v>77</v>
      </c>
      <c r="G70" s="46" t="s">
        <v>3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220</v>
      </c>
      <c r="Q70" s="49"/>
      <c r="R70" s="49"/>
      <c r="S70" s="38"/>
      <c r="T70" s="38" t="s">
        <v>288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289</v>
      </c>
      <c r="C71" s="47">
        <v>1305</v>
      </c>
      <c r="D71" s="46" t="s">
        <v>290</v>
      </c>
      <c r="E71" s="46" t="s">
        <v>291</v>
      </c>
      <c r="F71" s="38" t="s">
        <v>34</v>
      </c>
      <c r="G71" s="46" t="s">
        <v>3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600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292</v>
      </c>
      <c r="C72" s="53">
        <v>3424</v>
      </c>
      <c r="D72" s="52" t="s">
        <v>293</v>
      </c>
      <c r="E72" s="52" t="s">
        <v>294</v>
      </c>
      <c r="F72" s="54" t="s">
        <v>77</v>
      </c>
      <c r="G72" s="52" t="s">
        <v>3</v>
      </c>
      <c r="H72" s="55"/>
      <c r="I72" s="56"/>
      <c r="J72" s="56"/>
      <c r="K72" s="56">
        <v>10</v>
      </c>
      <c r="L72" s="56"/>
      <c r="M72" s="56"/>
      <c r="N72" s="56" t="str">
        <f>SUM(I72:M72)</f>
        <v>0</v>
      </c>
      <c r="O72" s="57"/>
      <c r="P72" s="56"/>
      <c r="Q72" s="56">
        <v>1300</v>
      </c>
      <c r="R72" s="56">
        <v>100</v>
      </c>
      <c r="S72" s="54"/>
      <c r="T72" s="54" t="s">
        <v>295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3752</v>
      </c>
      <c r="D73" s="46" t="s">
        <v>296</v>
      </c>
      <c r="E73" s="46" t="s">
        <v>297</v>
      </c>
      <c r="F73" s="38" t="s">
        <v>298</v>
      </c>
      <c r="G73" s="46" t="s">
        <v>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300</v>
      </c>
      <c r="C74" s="53">
        <v>2777</v>
      </c>
      <c r="D74" s="52" t="s">
        <v>301</v>
      </c>
      <c r="E74" s="52" t="s">
        <v>302</v>
      </c>
      <c r="F74" s="54" t="s">
        <v>303</v>
      </c>
      <c r="G74" s="52" t="s">
        <v>3</v>
      </c>
      <c r="H74" s="55"/>
      <c r="I74" s="56"/>
      <c r="J74" s="56"/>
      <c r="K74" s="56"/>
      <c r="L74" s="56">
        <v>10</v>
      </c>
      <c r="M74" s="56"/>
      <c r="N74" s="56" t="str">
        <f>SUM(I74:M74)</f>
        <v>0</v>
      </c>
      <c r="O74" s="57"/>
      <c r="P74" s="56"/>
      <c r="Q74" s="56">
        <v>1300</v>
      </c>
      <c r="R74" s="56"/>
      <c r="S74" s="54"/>
      <c r="T74" s="54" t="s">
        <v>304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305</v>
      </c>
      <c r="C75" s="47">
        <v>1090</v>
      </c>
      <c r="D75" s="46" t="s">
        <v>306</v>
      </c>
      <c r="E75" s="46" t="s">
        <v>307</v>
      </c>
      <c r="F75" s="38" t="s">
        <v>77</v>
      </c>
      <c r="G75" s="46" t="s">
        <v>3</v>
      </c>
      <c r="H75" s="48"/>
      <c r="I75" s="49"/>
      <c r="J75" s="49"/>
      <c r="K75" s="49"/>
      <c r="L75" s="49">
        <v>12</v>
      </c>
      <c r="M75" s="49"/>
      <c r="N75" s="49" t="str">
        <f>SUM(I75:M75)</f>
        <v>0</v>
      </c>
      <c r="O75" s="50"/>
      <c r="P75" s="49">
        <v>1380</v>
      </c>
      <c r="Q75" s="49"/>
      <c r="R75" s="49">
        <v>60</v>
      </c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246</v>
      </c>
      <c r="C76" s="53">
        <v>4478</v>
      </c>
      <c r="D76" s="52" t="s">
        <v>308</v>
      </c>
      <c r="E76" s="52" t="s">
        <v>309</v>
      </c>
      <c r="F76" s="54" t="s">
        <v>77</v>
      </c>
      <c r="G76" s="52" t="s">
        <v>3</v>
      </c>
      <c r="H76" s="55"/>
      <c r="I76" s="56"/>
      <c r="J76" s="56">
        <v>3</v>
      </c>
      <c r="K76" s="56"/>
      <c r="L76" s="56"/>
      <c r="M76" s="56"/>
      <c r="N76" s="56" t="str">
        <f>SUM(I76:M76)</f>
        <v>0</v>
      </c>
      <c r="O76" s="57"/>
      <c r="P76" s="56"/>
      <c r="Q76" s="56">
        <v>690</v>
      </c>
      <c r="R76" s="56"/>
      <c r="S76" s="54"/>
      <c r="T76" s="54" t="s">
        <v>310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311</v>
      </c>
      <c r="C77" s="47">
        <v>1028</v>
      </c>
      <c r="D77" s="46" t="s">
        <v>312</v>
      </c>
      <c r="E77" s="46" t="s">
        <v>313</v>
      </c>
      <c r="F77" s="38" t="s">
        <v>168</v>
      </c>
      <c r="G77" s="46" t="s">
        <v>3</v>
      </c>
      <c r="H77" s="48"/>
      <c r="I77" s="49"/>
      <c r="J77" s="49"/>
      <c r="K77" s="49"/>
      <c r="L77" s="49">
        <v>14</v>
      </c>
      <c r="M77" s="49"/>
      <c r="N77" s="49" t="str">
        <f>SUM(I77:M77)</f>
        <v>0</v>
      </c>
      <c r="O77" s="50"/>
      <c r="P77" s="49">
        <v>1680</v>
      </c>
      <c r="Q77" s="49"/>
      <c r="R77" s="49">
        <v>140</v>
      </c>
      <c r="S77" s="38"/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315</v>
      </c>
      <c r="C78" s="53">
        <v>1443</v>
      </c>
      <c r="D78" s="52" t="s">
        <v>316</v>
      </c>
      <c r="E78" s="52" t="s">
        <v>317</v>
      </c>
      <c r="F78" s="54" t="s">
        <v>34</v>
      </c>
      <c r="G78" s="52" t="s">
        <v>3</v>
      </c>
      <c r="H78" s="55"/>
      <c r="I78" s="56"/>
      <c r="J78" s="56"/>
      <c r="K78" s="56">
        <v>0</v>
      </c>
      <c r="L78" s="56"/>
      <c r="M78" s="56"/>
      <c r="N78" s="56" t="str">
        <f>SUM(I78:M78)</f>
        <v>0</v>
      </c>
      <c r="O78" s="57"/>
      <c r="P78" s="56"/>
      <c r="Q78" s="56">
        <v>0</v>
      </c>
      <c r="R78" s="56"/>
      <c r="S78" s="54"/>
      <c r="T78" s="54" t="s">
        <v>318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47">
        <v>5264</v>
      </c>
      <c r="D79" s="46" t="s">
        <v>320</v>
      </c>
      <c r="E79" s="46" t="s">
        <v>321</v>
      </c>
      <c r="F79" s="38" t="s">
        <v>159</v>
      </c>
      <c r="G79" s="46" t="s">
        <v>3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