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<sst xmlns="http://schemas.openxmlformats.org/spreadsheetml/2006/main" uniqueCount="169">
  <si>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</si>
  <si>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</si>
  <si>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</si>
  <si>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</si>
  <si>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</si>
  <si>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</si>
  <si>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</si>
  <si>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</si>
  <si>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</si>
  <si>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</si>
  <si>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</si>
  <si>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</si>
  <si>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</si>
  <si>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</si>
  <si>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</si>
  <si>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</si>
  <si>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</si>
  <si>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</si>
  <si>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</si>
  <si>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</si>
  <si>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</si>
  <si>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</si>
  <si>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</si>
  <si>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</si>
  <si>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</si>
  <si>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</si>
  <si>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</si>
  <si>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</si>
  <si>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</si>
  <si>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Центр семейной медицины</t>
  </si>
  <si>
    <t>Кронштадт, СПб, ул. Андреевская д. 5</t>
  </si>
  <si>
    <t>946-28-50, 2-й эт без лифта</t>
  </si>
  <si>
    <t>09:00-13:00</t>
  </si>
  <si>
    <t>Дмитрий</t>
  </si>
  <si>
    <t xml:space="preserve">200 - Стаканчики для питьевой воды
 1 - ЧЕК (всегда)
 </t>
  </si>
  <si>
    <t>ЗА НАЛИЧКУ 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</si>
  <si>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г. Кронштадт, СПб, ул. Гидростроителей д. 8</t>
  </si>
  <si>
    <t>09:00-14:00</t>
  </si>
  <si>
    <t xml:space="preserve">100 - Стаканчики для питьевой воды
 1 - ЧЕК (всегда)
 </t>
  </si>
  <si>
    <t>ЗА НАЛИЧКУ 602-20-93     на этом адресе до 14 работают на этот адрес Ё возим,   доков всегда скидывать счет на воду bitukova.ekaterina@gmail.com (только на эту почту), как можно раньше- работают до 14.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</si>
  <si>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</si>
  <si>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</si>
  <si>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</si>
  <si>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10:00-14:00</t>
  </si>
  <si>
    <t>Федор</t>
  </si>
  <si>
    <t>только ндс. 8-965-001-61-84 - звонить на этот номер</t>
  </si>
  <si>
    <t>Сергеева Екатерина Владимировна</t>
  </si>
  <si>
    <t>СПб, Богатырский пр. д. 7к3</t>
  </si>
  <si>
    <t>кв. 3,  8-911-785-18-10 , 8-911-970-39-94</t>
  </si>
  <si>
    <t>10:00-15:00</t>
  </si>
  <si>
    <t>СОЗВОН ЗА ЧАС! Семейный Годовой НОВЫЙ ПАКЕТ НА 40 БУТ Поставка №9 (26 из 40)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</si>
  <si>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</si>
  <si>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</si>
  <si>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</si>
  <si>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</si>
  <si>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ндс,в 317 офис</t>
  </si>
  <si>
    <t>Водоносов</t>
  </si>
  <si>
    <t>СПб, Кондратьевский пр. д. 3</t>
  </si>
  <si>
    <t>8-921-957-14-03</t>
  </si>
  <si>
    <t>мед.центр, созвон  8-921-957-14-01, включать за подъём 5р/бут.</t>
  </si>
  <si>
    <t>ЛОГОСФЕРА (бывш. М-Лоджистик,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</si>
  <si>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</si>
  <si>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</si>
  <si>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>10:00-16:00</t>
  </si>
  <si>
    <t>Георгий</t>
  </si>
  <si>
    <t>подписать доки за 27.03 на Логосферу. с.при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</si>
  <si>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СПб, Центральный район, ул. Достоевского д. 16</t>
  </si>
  <si>
    <t>кв. 4, 14й подъезд,  3-й этаж, код 359, 8-921-393-90-75</t>
  </si>
  <si>
    <t>10:00-13:00</t>
  </si>
  <si>
    <t>созвон если не успеваете.</t>
  </si>
  <si>
    <t>Классик-Логистик (бывшие ООО Классик)</t>
  </si>
  <si>
    <t>СПб, ул. Якорная, д. 17</t>
  </si>
  <si>
    <t>склад, 649-77-35, 8-962-703-65-13</t>
  </si>
  <si>
    <t>10:00-17:00</t>
  </si>
  <si>
    <t>поменяли реквизиты 7806566154 с ндс, ЗАКАЗЫВАЮТ ПЕРВУЮ КАТЕГОРИЮ, 4й эт- 5 бут</t>
  </si>
  <si>
    <t>Олимп(вода)</t>
  </si>
  <si>
    <t>Спб, ул. Домостроительная д.3</t>
  </si>
  <si>
    <t>д.3 В, офис 44, 8-920-229-33-11</t>
  </si>
  <si>
    <t>с ндс .воду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</si>
  <si>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Лазер Эстетик</t>
  </si>
  <si>
    <t>СПБ, ул. Чайковского д. 51</t>
  </si>
  <si>
    <t>926-11-16 , 579-10-53</t>
  </si>
  <si>
    <t>11:00-18:00</t>
  </si>
  <si>
    <t>с 11 работают!! БУТЫЛИ С РУЧКАМИ!!</t>
  </si>
  <si>
    <t>Водономика</t>
  </si>
  <si>
    <t>г. Колпино, СПб, ул. Ижорского Батальона д. 8</t>
  </si>
  <si>
    <t>КВ.182, 8-911-091-29-22</t>
  </si>
  <si>
    <t>созвон</t>
  </si>
  <si>
    <t>г. Ломоносов, СПб, ул. Левитана д.6</t>
  </si>
  <si>
    <t>8-911-123-50-72</t>
  </si>
  <si>
    <t>12:00-17:00</t>
  </si>
  <si>
    <t>Роман Голиков</t>
  </si>
  <si>
    <t>г. Ломоносов, ул. Победы, д. 34к1</t>
  </si>
  <si>
    <t>кв. 76, 8-905-261-53-58, 8-911-947-16-79</t>
  </si>
  <si>
    <t>12:00-18:00</t>
  </si>
  <si>
    <t>8-911-947-16-79.</t>
  </si>
  <si>
    <t>СПб, ул. Васи Алексеева, д. 14</t>
  </si>
  <si>
    <t>кв. 55, 3й этаж, лифт есть, 8-922-537-55-06</t>
  </si>
  <si>
    <t>Клиент№4846</t>
  </si>
  <si>
    <t>СПб, ул. Тельмана, д. 40</t>
  </si>
  <si>
    <t>кв. 207, 8-921-980-43-34</t>
  </si>
  <si>
    <t>пакет на 20 бутылей Поставка  №1 (5 из 20)</t>
  </si>
  <si>
    <t>СПб, пр. Медиков д. 10к2</t>
  </si>
  <si>
    <t>кв 63 8-911-918-97-34</t>
  </si>
  <si>
    <t>!!!ЗАБРАТЬ ВСЮ ТАРУ СОЗВОН.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</si>
  <si>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</si>
  <si>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</si>
  <si>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</si>
  <si>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старый клиент, воду оставить у двери ,забрать пустые бут и деньги (оставит так же у двери), позвонить как отгрузите.</t>
  </si>
  <si>
    <t>СПб, посёлок Парголово, ул. Фёдора Абрамова, 8</t>
  </si>
  <si>
    <t>кв. 116, 1 под., 8-962-704-96-29</t>
  </si>
  <si>
    <t>созвон! забрать 6 пустых бут - вернуть залоги</t>
  </si>
  <si>
    <t>СПб, Кушелевская дорога д. 3к1</t>
  </si>
  <si>
    <t>кв. 263,   8-963-244-60-44, 8-921-369-17-60</t>
  </si>
  <si>
    <t>СОЗВОН</t>
  </si>
  <si>
    <t>г. Пушкин, СПб,  Петербургское шоссе д. 6</t>
  </si>
  <si>
    <t>общежитие 14, комната 405, 8-969-704-21-46</t>
  </si>
  <si>
    <t>10:00-12:00</t>
  </si>
  <si>
    <t>комната №406  в этот раз. по русски не очень хорошо говорят.
подъём 15р/бут</t>
  </si>
  <si>
    <t>РАЗОВЫЙ</t>
  </si>
  <si>
    <t>Мурино, Всеволожский район, Ленинградская область, Воронцовский бульвар д. 12</t>
  </si>
  <si>
    <t>кв. 614, 8-921-556-22-91 Семен</t>
  </si>
  <si>
    <t>13:00-18:00</t>
  </si>
  <si>
    <t xml:space="preserve">2 - Бутыль 19 литров с ручкой
 2 - Пробка для бутылей 19 литров
 1 - ЧЕК (1-й раз)
 </t>
  </si>
  <si>
    <t>созвон, сказать номер карты - переведёт оплату</t>
  </si>
  <si>
    <t>АПС ( АВТОМАТИЧЕСКАЯ СИГНАЛИЗАЦИЯ)(ИП Надобников)</t>
  </si>
  <si>
    <t>СПб, Таллинское шоссе д.40А</t>
  </si>
  <si>
    <t>8-905-202-99-21</t>
  </si>
  <si>
    <t>10:00-18:00</t>
  </si>
  <si>
    <t>созвон!! немного переехали. ЗАБРАТЬ ПУСТУЮ ТАРУ. до 21-00 работают.8-911-963-47-36,  дверь перед зелеными зелёными воротами за углом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</si>
  <si>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</si>
  <si>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</si>
  <si>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- 8-965-747-80-49.</t>
  </si>
  <si>
    <t>СПб, ул. Софийская д. 56 литер Е</t>
  </si>
  <si>
    <t>8-952-200-04-06, 8-904-334-85-00</t>
  </si>
  <si>
    <t xml:space="preserve">1 - ЧЕК (всегда)
 </t>
  </si>
  <si>
    <t>всегда возить чек, звонить на второй номер 8-904-334-85-00</t>
  </si>
  <si>
    <t>Ломоносовский район, г.п. Большая Ижора,ул. Ивановская д. 3</t>
  </si>
  <si>
    <t>8-911-183-42-34 Ирина</t>
  </si>
  <si>
    <t>СОЗВОН!</t>
  </si>
  <si>
    <t>г. Пушкин, СПб, ул. Генерала Хазова д. 3</t>
  </si>
  <si>
    <t>кв. 84, 8-911-096-76-49 Дмитрий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</si>
  <si>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</si>
  <si>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</si>
  <si>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карту. Сдадут 2 пустые бут, оставят 6 залогов</t>
  </si>
  <si>
    <t>Спиридонов</t>
  </si>
  <si>
    <t>СПб, 2-я Комсомольская ул., д. 40к1</t>
  </si>
  <si>
    <t>кв. 95, 744-24-49, 8-921-420-07-35</t>
  </si>
  <si>
    <t>СПб, ул. Глухая Зеленина д.6</t>
  </si>
  <si>
    <t>4-я парадная кв. 209, 8-952-377-89-20</t>
  </si>
  <si>
    <t>18:00-21:00</t>
  </si>
  <si>
    <t>Клиент№5357</t>
  </si>
  <si>
    <t>СПб, Авиаконструкторов пр. д. 17</t>
  </si>
  <si>
    <t>в. 114, 12-й этаж, 8-911-264-21-84, 348-29-33, 8-918-256-63-22</t>
  </si>
  <si>
    <t>г. Павловск, СПб, ул. 1-я советская , д. 16</t>
  </si>
  <si>
    <t>кв. 24, 8-921-775-54-60</t>
  </si>
  <si>
    <t>НАМ БЫЛИ должны 20р
СОЗВОН ЗАРАНЕЕ!! 8-921-77-55-460
, ОБЯЗАТЕЛЬНО ЗАБРАТЬ ПУСТЫЕ БУТЫЛИ!</t>
  </si>
  <si>
    <t>Клиент№6564</t>
  </si>
  <si>
    <t>СПб, пр. Просвещения д. 28</t>
  </si>
  <si>
    <t>3-я парадная,  кв. 94, 6й этаж, 8-999-210-79-37 Екатерина</t>
  </si>
  <si>
    <t>созвон на номер 8-952-360-10-53.</t>
  </si>
  <si>
    <t>Клиент №5550</t>
  </si>
  <si>
    <t>Колпино, Бульвар трудящихся д. 39</t>
  </si>
  <si>
    <t>кв346 8-905-229-40-70</t>
  </si>
  <si>
    <t>созвон ! ВОДУ ОСТАВИТЬ У ДВЕРИ, оплатят на карту</t>
  </si>
  <si>
    <t>Клиент №6633</t>
  </si>
  <si>
    <t>ул. Степана Разина д.9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</si>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</sst>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0" sqref="C4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4009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11</v>
      </c>
      <c r="L6" s="56"/>
      <c r="M6" s="56"/>
      <c r="N6" s="56" t="str">
        <f>SUM(I6:M6)</f>
        <v>0</v>
      </c>
      <c r="O6" s="57"/>
      <c r="P6" s="56">
        <v>1850</v>
      </c>
      <c r="Q6" s="56"/>
      <c r="R6" s="56">
        <v>110</v>
      </c>
      <c r="S6" s="54" t="s">
        <v>34</v>
      </c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4009</v>
      </c>
      <c r="D7" s="52" t="s">
        <v>36</v>
      </c>
      <c r="E7" s="52" t="s">
        <v>36</v>
      </c>
      <c r="F7" s="54" t="s">
        <v>37</v>
      </c>
      <c r="G7" s="52" t="s">
        <v>33</v>
      </c>
      <c r="H7" s="55"/>
      <c r="I7" s="56"/>
      <c r="J7" s="56"/>
      <c r="K7" s="56">
        <v>3</v>
      </c>
      <c r="L7" s="56"/>
      <c r="M7" s="56"/>
      <c r="N7" s="56" t="str">
        <f>SUM(I7:M7)</f>
        <v>0</v>
      </c>
      <c r="O7" s="57"/>
      <c r="P7" s="56">
        <v>685</v>
      </c>
      <c r="Q7" s="56"/>
      <c r="R7" s="56">
        <v>30</v>
      </c>
      <c r="S7" s="54" t="s">
        <v>38</v>
      </c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4977</v>
      </c>
      <c r="D8" s="52" t="s">
        <v>41</v>
      </c>
      <c r="E8" s="52" t="s">
        <v>42</v>
      </c>
      <c r="F8" s="54" t="s">
        <v>43</v>
      </c>
      <c r="G8" s="52" t="s">
        <v>44</v>
      </c>
      <c r="H8" s="55"/>
      <c r="I8" s="56"/>
      <c r="J8" s="56">
        <v>6</v>
      </c>
      <c r="K8" s="56"/>
      <c r="L8" s="56"/>
      <c r="M8" s="56"/>
      <c r="N8" s="56" t="str">
        <f>SUM(I8:M8)</f>
        <v>0</v>
      </c>
      <c r="O8" s="57"/>
      <c r="P8" s="56"/>
      <c r="Q8" s="56">
        <v>1350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1649</v>
      </c>
      <c r="D9" s="46" t="s">
        <v>47</v>
      </c>
      <c r="E9" s="46" t="s">
        <v>48</v>
      </c>
      <c r="F9" s="38" t="s">
        <v>49</v>
      </c>
      <c r="G9" s="46" t="s">
        <v>44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5676</v>
      </c>
      <c r="D10" s="52" t="s">
        <v>52</v>
      </c>
      <c r="E10" s="52" t="s">
        <v>53</v>
      </c>
      <c r="F10" s="54" t="s">
        <v>54</v>
      </c>
      <c r="G10" s="52" t="s">
        <v>33</v>
      </c>
      <c r="H10" s="55"/>
      <c r="I10" s="56"/>
      <c r="J10" s="56"/>
      <c r="K10" s="56">
        <v>12</v>
      </c>
      <c r="L10" s="56"/>
      <c r="M10" s="56"/>
      <c r="N10" s="56" t="str">
        <f>SUM(I10:M10)</f>
        <v>0</v>
      </c>
      <c r="O10" s="57"/>
      <c r="P10" s="56"/>
      <c r="Q10" s="56">
        <v>1740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3068</v>
      </c>
      <c r="D11" s="46" t="s">
        <v>57</v>
      </c>
      <c r="E11" s="46" t="s">
        <v>58</v>
      </c>
      <c r="F11" s="38" t="s">
        <v>49</v>
      </c>
      <c r="G11" s="46" t="s">
        <v>44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1280</v>
      </c>
      <c r="Q11" s="49"/>
      <c r="R11" s="49">
        <v>40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4124</v>
      </c>
      <c r="D12" s="52" t="s">
        <v>61</v>
      </c>
      <c r="E12" s="52" t="s">
        <v>62</v>
      </c>
      <c r="F12" s="54" t="s">
        <v>63</v>
      </c>
      <c r="G12" s="52" t="s">
        <v>64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56</v>
      </c>
      <c r="C13" s="47">
        <v>2926</v>
      </c>
      <c r="D13" s="46" t="s">
        <v>66</v>
      </c>
      <c r="E13" s="46" t="s">
        <v>67</v>
      </c>
      <c r="F13" s="38" t="s">
        <v>68</v>
      </c>
      <c r="G13" s="46" t="s">
        <v>64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716</v>
      </c>
      <c r="D14" s="52" t="s">
        <v>71</v>
      </c>
      <c r="E14" s="52" t="s">
        <v>72</v>
      </c>
      <c r="F14" s="54" t="s">
        <v>73</v>
      </c>
      <c r="G14" s="52" t="s">
        <v>64</v>
      </c>
      <c r="H14" s="55"/>
      <c r="I14" s="56"/>
      <c r="J14" s="56"/>
      <c r="K14" s="56">
        <v>12</v>
      </c>
      <c r="L14" s="56"/>
      <c r="M14" s="56"/>
      <c r="N14" s="56" t="str">
        <f>SUM(I14:M14)</f>
        <v>0</v>
      </c>
      <c r="O14" s="57"/>
      <c r="P14" s="56"/>
      <c r="Q14" s="56">
        <v>1585</v>
      </c>
      <c r="R14" s="56">
        <v>25</v>
      </c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92603</v>
      </c>
      <c r="D15" s="52" t="s">
        <v>76</v>
      </c>
      <c r="E15" s="52" t="s">
        <v>77</v>
      </c>
      <c r="F15" s="54" t="s">
        <v>73</v>
      </c>
      <c r="G15" s="52" t="s">
        <v>44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1400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1085</v>
      </c>
      <c r="D16" s="46" t="s">
        <v>80</v>
      </c>
      <c r="E16" s="46" t="s">
        <v>81</v>
      </c>
      <c r="F16" s="38" t="s">
        <v>82</v>
      </c>
      <c r="G16" s="46" t="s">
        <v>44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420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60026</v>
      </c>
      <c r="D17" s="46" t="s">
        <v>85</v>
      </c>
      <c r="E17" s="46" t="s">
        <v>86</v>
      </c>
      <c r="F17" s="38" t="s">
        <v>73</v>
      </c>
      <c r="G17" s="46" t="s">
        <v>64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550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56</v>
      </c>
      <c r="C18" s="47">
        <v>93194</v>
      </c>
      <c r="D18" s="46" t="s">
        <v>88</v>
      </c>
      <c r="E18" s="46" t="s">
        <v>89</v>
      </c>
      <c r="F18" s="38" t="s">
        <v>90</v>
      </c>
      <c r="G18" s="46" t="s">
        <v>33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1951</v>
      </c>
      <c r="D19" s="46" t="s">
        <v>92</v>
      </c>
      <c r="E19" s="46" t="s">
        <v>93</v>
      </c>
      <c r="F19" s="38" t="s">
        <v>94</v>
      </c>
      <c r="G19" s="46" t="s">
        <v>33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56</v>
      </c>
      <c r="C20" s="58">
        <v>94941</v>
      </c>
      <c r="D20" s="46" t="s">
        <v>96</v>
      </c>
      <c r="E20" s="46" t="s">
        <v>97</v>
      </c>
      <c r="F20" s="38" t="s">
        <v>68</v>
      </c>
      <c r="G20" s="46" t="s">
        <v>33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4846</v>
      </c>
      <c r="D21" s="46" t="s">
        <v>99</v>
      </c>
      <c r="E21" s="46" t="s">
        <v>100</v>
      </c>
      <c r="F21" s="38" t="s">
        <v>43</v>
      </c>
      <c r="G21" s="46" t="s">
        <v>64</v>
      </c>
      <c r="H21" s="48"/>
      <c r="I21" s="49"/>
      <c r="J21" s="49"/>
      <c r="K21" s="49">
        <v>5</v>
      </c>
      <c r="L21" s="49"/>
      <c r="M21" s="49"/>
      <c r="N21" s="49" t="str">
        <f>SUM(I21:M21)</f>
        <v>0</v>
      </c>
      <c r="O21" s="50"/>
      <c r="P21" s="49">
        <v>3200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56</v>
      </c>
      <c r="C22" s="47">
        <v>92845</v>
      </c>
      <c r="D22" s="46" t="s">
        <v>102</v>
      </c>
      <c r="E22" s="46" t="s">
        <v>103</v>
      </c>
      <c r="F22" s="38" t="s">
        <v>49</v>
      </c>
      <c r="G22" s="46" t="s">
        <v>44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47">
        <v>895</v>
      </c>
      <c r="D23" s="46" t="s">
        <v>106</v>
      </c>
      <c r="E23" s="46" t="s">
        <v>107</v>
      </c>
      <c r="F23" s="38" t="s">
        <v>68</v>
      </c>
      <c r="G23" s="46" t="s">
        <v>33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700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56</v>
      </c>
      <c r="C24" s="47">
        <v>92799</v>
      </c>
      <c r="D24" s="46" t="s">
        <v>109</v>
      </c>
      <c r="E24" s="46" t="s">
        <v>110</v>
      </c>
      <c r="F24" s="38" t="s">
        <v>63</v>
      </c>
      <c r="G24" s="46" t="s">
        <v>44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-420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56</v>
      </c>
      <c r="C25" s="47">
        <v>92592</v>
      </c>
      <c r="D25" s="46" t="s">
        <v>112</v>
      </c>
      <c r="E25" s="46" t="s">
        <v>113</v>
      </c>
      <c r="F25" s="38" t="s">
        <v>63</v>
      </c>
      <c r="G25" s="46" t="s">
        <v>44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56</v>
      </c>
      <c r="C26" s="58">
        <v>94235</v>
      </c>
      <c r="D26" s="46" t="s">
        <v>115</v>
      </c>
      <c r="E26" s="46" t="s">
        <v>116</v>
      </c>
      <c r="F26" s="38" t="s">
        <v>117</v>
      </c>
      <c r="G26" s="46" t="s">
        <v>64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740</v>
      </c>
      <c r="Q26" s="49"/>
      <c r="R26" s="49">
        <v>60</v>
      </c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119</v>
      </c>
      <c r="C27" s="47"/>
      <c r="D27" s="46" t="s">
        <v>120</v>
      </c>
      <c r="E27" s="46" t="s">
        <v>121</v>
      </c>
      <c r="F27" s="38" t="s">
        <v>122</v>
      </c>
      <c r="G27" s="46" t="s">
        <v>44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>
        <v>960</v>
      </c>
      <c r="Q27" s="49"/>
      <c r="R27" s="49"/>
      <c r="S27" s="38" t="s">
        <v>123</v>
      </c>
      <c r="T27" s="38" t="s">
        <v>124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125</v>
      </c>
      <c r="C28" s="61">
        <v>60054</v>
      </c>
      <c r="D28" s="60" t="s">
        <v>126</v>
      </c>
      <c r="E28" s="60" t="s">
        <v>127</v>
      </c>
      <c r="F28" s="62" t="s">
        <v>128</v>
      </c>
      <c r="G28" s="60" t="s">
        <v>33</v>
      </c>
      <c r="H28" s="63"/>
      <c r="I28" s="64"/>
      <c r="J28" s="64"/>
      <c r="K28" s="64"/>
      <c r="L28" s="64">
        <v>14</v>
      </c>
      <c r="M28" s="64"/>
      <c r="N28" s="64" t="str">
        <f>SUM(I28:M28)</f>
        <v>0</v>
      </c>
      <c r="O28" s="65"/>
      <c r="P28" s="64"/>
      <c r="Q28" s="64">
        <v>1960</v>
      </c>
      <c r="R28" s="64"/>
      <c r="S28" s="62"/>
      <c r="T28" s="62" t="s">
        <v>129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56</v>
      </c>
      <c r="C29" s="47">
        <v>2058</v>
      </c>
      <c r="D29" s="46" t="s">
        <v>130</v>
      </c>
      <c r="E29" s="46" t="s">
        <v>131</v>
      </c>
      <c r="F29" s="38" t="s">
        <v>68</v>
      </c>
      <c r="G29" s="46" t="s">
        <v>44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>
        <v>0</v>
      </c>
      <c r="S29" s="38"/>
      <c r="T29" s="38" t="s">
        <v>132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56</v>
      </c>
      <c r="C30" s="47">
        <v>2795</v>
      </c>
      <c r="D30" s="46" t="s">
        <v>133</v>
      </c>
      <c r="E30" s="46" t="s">
        <v>134</v>
      </c>
      <c r="F30" s="38" t="s">
        <v>68</v>
      </c>
      <c r="G30" s="46" t="s">
        <v>64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1020</v>
      </c>
      <c r="Q30" s="49"/>
      <c r="R30" s="49"/>
      <c r="S30" s="38" t="s">
        <v>135</v>
      </c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56</v>
      </c>
      <c r="C31" s="58">
        <v>94687</v>
      </c>
      <c r="D31" s="46" t="s">
        <v>137</v>
      </c>
      <c r="E31" s="46" t="s">
        <v>138</v>
      </c>
      <c r="F31" s="38" t="s">
        <v>73</v>
      </c>
      <c r="G31" s="46" t="s">
        <v>33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850</v>
      </c>
      <c r="Q31" s="49"/>
      <c r="R31" s="49"/>
      <c r="S31" s="38"/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56</v>
      </c>
      <c r="C32" s="47">
        <v>93800</v>
      </c>
      <c r="D32" s="46" t="s">
        <v>140</v>
      </c>
      <c r="E32" s="46" t="s">
        <v>141</v>
      </c>
      <c r="F32" s="38" t="s">
        <v>68</v>
      </c>
      <c r="G32" s="46" t="s">
        <v>64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56</v>
      </c>
      <c r="C33" s="58">
        <v>94607</v>
      </c>
      <c r="D33" s="46" t="s">
        <v>142</v>
      </c>
      <c r="E33" s="46" t="s">
        <v>143</v>
      </c>
      <c r="F33" s="38" t="s">
        <v>49</v>
      </c>
      <c r="G33" s="46" t="s">
        <v>44</v>
      </c>
      <c r="H33" s="48"/>
      <c r="I33" s="49"/>
      <c r="J33" s="49"/>
      <c r="K33" s="49"/>
      <c r="L33" s="49">
        <v>8</v>
      </c>
      <c r="M33" s="49"/>
      <c r="N33" s="49" t="str">
        <f>SUM(I33:M33)</f>
        <v>0</v>
      </c>
      <c r="O33" s="50"/>
      <c r="P33" s="49">
        <v>1660</v>
      </c>
      <c r="Q33" s="49"/>
      <c r="R33" s="49"/>
      <c r="S33" s="38"/>
      <c r="T33" s="38" t="s">
        <v>144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145</v>
      </c>
      <c r="C34" s="47">
        <v>5987</v>
      </c>
      <c r="D34" s="46" t="s">
        <v>146</v>
      </c>
      <c r="E34" s="46" t="s">
        <v>147</v>
      </c>
      <c r="F34" s="38" t="s">
        <v>68</v>
      </c>
      <c r="G34" s="46" t="s">
        <v>33</v>
      </c>
      <c r="H34" s="48"/>
      <c r="I34" s="49"/>
      <c r="J34" s="49"/>
      <c r="K34" s="49">
        <v>6</v>
      </c>
      <c r="L34" s="49"/>
      <c r="M34" s="49"/>
      <c r="N34" s="49" t="str">
        <f>SUM(I34:M34)</f>
        <v>0</v>
      </c>
      <c r="O34" s="50"/>
      <c r="P34" s="49">
        <v>840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56</v>
      </c>
      <c r="C35" s="47">
        <v>4972</v>
      </c>
      <c r="D35" s="46" t="s">
        <v>148</v>
      </c>
      <c r="E35" s="46" t="s">
        <v>149</v>
      </c>
      <c r="F35" s="38" t="s">
        <v>150</v>
      </c>
      <c r="G35" s="46" t="s">
        <v>33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87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151</v>
      </c>
      <c r="C36" s="47">
        <v>5357</v>
      </c>
      <c r="D36" s="46" t="s">
        <v>152</v>
      </c>
      <c r="E36" s="46" t="s">
        <v>153</v>
      </c>
      <c r="F36" s="38" t="s">
        <v>49</v>
      </c>
      <c r="G36" s="46" t="s">
        <v>44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490</v>
      </c>
      <c r="Q36" s="49"/>
      <c r="R36" s="49"/>
      <c r="S36" s="38"/>
      <c r="T36" s="38" t="s">
        <v>139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56</v>
      </c>
      <c r="C37" s="47">
        <v>4461</v>
      </c>
      <c r="D37" s="46" t="s">
        <v>154</v>
      </c>
      <c r="E37" s="46" t="s">
        <v>155</v>
      </c>
      <c r="F37" s="38" t="s">
        <v>43</v>
      </c>
      <c r="G37" s="46" t="s">
        <v>64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390</v>
      </c>
      <c r="Q37" s="49"/>
      <c r="R37" s="49"/>
      <c r="S37" s="38"/>
      <c r="T37" s="38" t="s">
        <v>156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157</v>
      </c>
      <c r="C38" s="58">
        <v>6564</v>
      </c>
      <c r="D38" s="46" t="s">
        <v>158</v>
      </c>
      <c r="E38" s="46" t="s">
        <v>159</v>
      </c>
      <c r="F38" s="38" t="s">
        <v>43</v>
      </c>
      <c r="G38" s="46" t="s">
        <v>44</v>
      </c>
      <c r="H38" s="48"/>
      <c r="I38" s="49"/>
      <c r="J38" s="49"/>
      <c r="K38" s="49">
        <v>4</v>
      </c>
      <c r="L38" s="49"/>
      <c r="M38" s="49"/>
      <c r="N38" s="49" t="str">
        <f>SUM(I38:M38)</f>
        <v>0</v>
      </c>
      <c r="O38" s="50"/>
      <c r="P38" s="49">
        <v>720</v>
      </c>
      <c r="Q38" s="49"/>
      <c r="R38" s="49"/>
      <c r="S38" s="38"/>
      <c r="T38" s="38" t="s">
        <v>160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161</v>
      </c>
      <c r="C39" s="47">
        <v>5550</v>
      </c>
      <c r="D39" s="46" t="s">
        <v>162</v>
      </c>
      <c r="E39" s="46" t="s">
        <v>163</v>
      </c>
      <c r="F39" s="38" t="s">
        <v>49</v>
      </c>
      <c r="G39" s="46" t="s">
        <v>64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164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165</v>
      </c>
      <c r="C40" s="58">
        <v>6633</v>
      </c>
      <c r="D40" s="46" t="s">
        <v>166</v>
      </c>
      <c r="E40" s="46" t="s">
        <v>167</v>
      </c>
      <c r="F40" s="38" t="s">
        <v>73</v>
      </c>
      <c r="G40" s="46" t="s">
        <v>168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200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