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<sst xmlns="http://schemas.openxmlformats.org/spreadsheetml/2006/main" uniqueCount="370">
  <si>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</si>
  <si>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</si>
  <si>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</si>
  <si>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</si>
  <si>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</si>
  <si>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</si>
  <si>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</si>
  <si>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</si>
  <si>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</si>
  <si>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</si>
  <si>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</si>
  <si>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</si>
  <si>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</si>
  <si>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</si>
  <si>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</si>
  <si>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</si>
  <si>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</si>
  <si>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</si>
  <si>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</si>
  <si>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</si>
  <si>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</si>
  <si>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</si>
  <si>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</si>
  <si>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</si>
  <si>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</si>
  <si>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</si>
  <si>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</si>
  <si>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</si>
  <si>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</si>
  <si>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</si>
  <si>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</si>
  <si>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 чистоты</t>
  </si>
  <si>
    <t>СПб, ул. Степана Разина д. 11</t>
  </si>
  <si>
    <t>Фабрика Чистоты, ИП Федулаева , 8-911-114-95-46</t>
  </si>
  <si>
    <t>до 17</t>
  </si>
  <si>
    <t>Николай</t>
  </si>
  <si>
    <t>Общество с ограниченной ответственностью «ТК «Офис плюс»)</t>
  </si>
  <si>
    <t>СПб, ул. Степана Разина, д. 9</t>
  </si>
  <si>
    <t>до 18</t>
  </si>
  <si>
    <t xml:space="preserve">4 - Бутыль 19 литров с ручкой
 4 - Держатель для стаканов на магните
 4 - Пробка для бутылей 19 литров
 </t>
  </si>
  <si>
    <t>подстаканник на шурупах</t>
  </si>
  <si>
    <t>Водоносов</t>
  </si>
  <si>
    <t>СПб, пр. Мечникова, д. 14</t>
  </si>
  <si>
    <t>кв. 97, 4-й этаж, 8-931-247-18-04</t>
  </si>
  <si>
    <t>до 16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</si>
  <si>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</si>
  <si>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</si>
  <si>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</si>
  <si>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</si>
  <si>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</si>
  <si>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</si>
  <si>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</si>
  <si>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 10 до 14 созвон</t>
  </si>
  <si>
    <t>СПб, посёлок Шушары, ул. Окуловская д. 4</t>
  </si>
  <si>
    <t>кв 54, 7 эт, лифт есть, 8-911-124-12-12</t>
  </si>
  <si>
    <t>до 14 созвон</t>
  </si>
  <si>
    <t>Бываев Тимур</t>
  </si>
  <si>
    <t>г. Пушкин, СПб, ул. Парковая д. 58</t>
  </si>
  <si>
    <t>кв. 71, 8-931-297-77-61</t>
  </si>
  <si>
    <t>с 12 до 17</t>
  </si>
  <si>
    <t>ПРЕДВАРИТЕЛЬНО ОБЯЗАТЕЛЬНО ПОЗВОНИТЬ МОГУТ ГУЛЯТЬ.перешли на плеску натуральную</t>
  </si>
  <si>
    <t>Клиент№5437</t>
  </si>
  <si>
    <t>Виллозское сельское поселение, Ломоносовский район, Ленинградская область, садовое товарищество Надежда</t>
  </si>
  <si>
    <t>Надежда-Ватт, 65 участок, 8-921-961-93-50 Сергей</t>
  </si>
  <si>
    <t>с 12 до 16</t>
  </si>
  <si>
    <t>NaN</t>
  </si>
  <si>
    <t>Пакет Семейный полугодовой Поставка №7 (20 из 20). У НИХ ДОСТАВКА КАК У КР.Села -вторник, среда ,пятница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</si>
  <si>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</si>
  <si>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</si>
  <si>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</si>
  <si>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</si>
  <si>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СПб, Сиреневый бульвар д. 23к1</t>
  </si>
  <si>
    <t>кв. 55, 8 эт, 8-911-010-15-08</t>
  </si>
  <si>
    <t>с 18 созвон</t>
  </si>
  <si>
    <t>595-03-42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</si>
  <si>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</si>
  <si>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</si>
  <si>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</si>
  <si>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</si>
  <si>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</si>
  <si>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</si>
  <si>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 xml:space="preserve">1 - ЧЕК (всегда)
 </t>
  </si>
  <si>
    <t>Не позже</t>
  </si>
  <si>
    <t>Клиент№4099</t>
  </si>
  <si>
    <t>СПб, ул. Ленсовета д. 97</t>
  </si>
  <si>
    <t>литер А, секция 137, Ювелир карат, 8-921-643-75-63</t>
  </si>
  <si>
    <t>с 10 до 14</t>
  </si>
  <si>
    <t>с 10!</t>
  </si>
  <si>
    <t>Клиент№135</t>
  </si>
  <si>
    <t>СПб, 11 линия В.О., д. 44</t>
  </si>
  <si>
    <t>кв 26, вход со двора, код 11*44, 4 подъезд , 8-911-743-13-25</t>
  </si>
  <si>
    <t>до 14 созвон за полчаса</t>
  </si>
  <si>
    <t>в этот раз звонить на номер 8-911-720-28-39 за полчаса</t>
  </si>
  <si>
    <t>Клиент№5727</t>
  </si>
  <si>
    <t>г. Красное Село, СПб, ул. Гвардейская, д. 25к2</t>
  </si>
  <si>
    <t>кв. 66, 3й этаж, 8-951-645-13-25</t>
  </si>
  <si>
    <t>до 17 созвон за час!!</t>
  </si>
  <si>
    <t>звонил с номера 8-951-645-13-25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</si>
  <si>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</si>
  <si>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</si>
  <si>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</si>
  <si>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</si>
  <si>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</si>
  <si>
    <t>Клиент№1461</t>
  </si>
  <si>
    <t>СПб, ул. Софьи Ковалевской  д. 14к6</t>
  </si>
  <si>
    <t>кв. 32, 8-911-228-45-16, 249-00-70</t>
  </si>
  <si>
    <t>ДО 15</t>
  </si>
  <si>
    <t>Созвон заранее могут пойти гулять.проверять этикетки!  (как-то раз 1ю категорию привезли)</t>
  </si>
  <si>
    <t>Красное Село, СПб, ул. Освобождения д. 36</t>
  </si>
  <si>
    <t>кв 80 8-905-228-04-38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</si>
  <si>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</si>
  <si>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</si>
  <si>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</si>
  <si>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 10 до 13</t>
  </si>
  <si>
    <t>созвон утром,</t>
  </si>
  <si>
    <t>г. Красное Село, СПб, ул. Спирина, д. 1к1</t>
  </si>
  <si>
    <t>кв. 18, 5й этаж, лифт есть,8-981-887-07-62</t>
  </si>
  <si>
    <t>1 бут в залог</t>
  </si>
  <si>
    <t>созвон заранее!!!!!</t>
  </si>
  <si>
    <t>Студия «НП-Принт»</t>
  </si>
  <si>
    <t>СПб, Набережная Обводного канала д. 199</t>
  </si>
  <si>
    <t>4-й этаж, 324-65-15,8-962-713-29-41</t>
  </si>
  <si>
    <t>ИзиВэй</t>
  </si>
  <si>
    <t>СПб, ул. Заставская, д. 23</t>
  </si>
  <si>
    <t>БЦ Авиатор, офис 312, 334-41-20</t>
  </si>
  <si>
    <t>с 10 до 15</t>
  </si>
  <si>
    <t>Марат</t>
  </si>
  <si>
    <t xml:space="preserve">1 - Помпа АКВА
 </t>
  </si>
  <si>
    <t>Сергеева Екатерина Владимировна</t>
  </si>
  <si>
    <t>СПб, Богатырский пр. д. 7к3</t>
  </si>
  <si>
    <t>кв. 3,  8-911-785-18-10 , 8-911-970-39-94</t>
  </si>
  <si>
    <t>с 17</t>
  </si>
  <si>
    <t>раньше никого не будетСемейный Годовой Пакет Семейный Годовой Поставка №3 (8 из 40)</t>
  </si>
  <si>
    <t>Вафли и Вино водоносов</t>
  </si>
  <si>
    <t>СПб, ул. Гороховая, д. 41</t>
  </si>
  <si>
    <t>8-921-947-43-72, 924-98-20</t>
  </si>
  <si>
    <t>с 11 до 18</t>
  </si>
  <si>
    <t>не раньше 11!</t>
  </si>
  <si>
    <t>СПб, Союзный пр. д. 4</t>
  </si>
  <si>
    <t>кв. 396, 7й этаж, 8-911-140-52-52 Ирина</t>
  </si>
  <si>
    <t>с 15</t>
  </si>
  <si>
    <t>не раньше созвон за час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</si>
  <si>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</si>
  <si>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</si>
  <si>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>с 14 до 18 созвон</t>
  </si>
  <si>
    <t xml:space="preserve">2 - Вода Plesca 12.5л
 </t>
  </si>
  <si>
    <t>с 14! утром никого не будет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</si>
  <si>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</si>
  <si>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</si>
  <si>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</si>
  <si>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13 до 16</t>
  </si>
  <si>
    <t>8-921-914-67-85</t>
  </si>
  <si>
    <t>СПб, деревня Кудрово, ул. Столичная д.11</t>
  </si>
  <si>
    <t>к3, кв.209, 15 этаж, 8-981-930-89-59</t>
  </si>
  <si>
    <t>с 19</t>
  </si>
  <si>
    <t>НЕ РАНЬШЕ, РАНЬШЕ НИКОГО НЕ БУДЕТ</t>
  </si>
  <si>
    <t>Клиент№391</t>
  </si>
  <si>
    <t>поселок Мурино, СПб, Привокзальная площадь д. 3к1</t>
  </si>
  <si>
    <t>кв. 410, 8-911-936-39-43, 8-921-863-33-60</t>
  </si>
  <si>
    <t>с 13</t>
  </si>
  <si>
    <t>созвон! обратите внимание чтобы все бутыли были АГ</t>
  </si>
  <si>
    <t>НЕРИНГА-СЕРВИС водоносов</t>
  </si>
  <si>
    <t>СПб, ул. Трефолева д. 2Б</t>
  </si>
  <si>
    <t>242-80-36, 8-921-790-79-04, 3-9 армалит</t>
  </si>
  <si>
    <t>с 10 до 17</t>
  </si>
  <si>
    <t>8-921-374-66-54 - звонить на этот номер</t>
  </si>
  <si>
    <t>СПб, Владимирский пр., 17к1</t>
  </si>
  <si>
    <t>офис 501 ,5й этаж, лифт есть, ООО "Мама-купи", 8-952-267-26-06, 8-965-813-58-46</t>
  </si>
  <si>
    <t>невысокая машина низкая арка всегда возить чек,8 965-813-58-46 ПРОПУСК ЗАКАЗЫВАТЬ ЗАРАНЕЕ. ЗАБРАТЬ ПУСТУЮ ТАРУ</t>
  </si>
  <si>
    <t>ИнжСтройКапитал водоносов</t>
  </si>
  <si>
    <t>СПб, ул. Академика Павлова, д. 14А</t>
  </si>
  <si>
    <t>оф. 34-39, 740-13-02</t>
  </si>
  <si>
    <t>СПб, набережная канала Грибоедова, д. 66</t>
  </si>
  <si>
    <t>кв. 21, 8-931-257-07-70, код на воротах #1703</t>
  </si>
  <si>
    <t>с10 до 13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</si>
  <si>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</si>
  <si>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</si>
  <si>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</si>
  <si>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р.см примечаний в базе (на Корабельную только граждане РФ).</t>
  </si>
  <si>
    <t>Сувенир</t>
  </si>
  <si>
    <t>г. Пушкин, СПб, Петербургское шоссе д. 11</t>
  </si>
  <si>
    <t>забрать подписанные документ от ЭНДИ в ДК Сувенир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</si>
  <si>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</si>
  <si>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</si>
  <si>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</si>
  <si>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 10 до 13 созвон</t>
  </si>
  <si>
    <t>документы к нам на второй этаж (здание дневного стационара)
контактное лицо: 8-812-411-36-34, доб. 205 Надежда Александровна</t>
  </si>
  <si>
    <t>Клиент №5833</t>
  </si>
  <si>
    <t>СПб, ул. 5-я Советская, д. 44</t>
  </si>
  <si>
    <t>8-950-220-69-93 Светлана</t>
  </si>
  <si>
    <t>с 11 до 17 созвон</t>
  </si>
  <si>
    <t>с 11!</t>
  </si>
  <si>
    <t>СПб, Морская набережная д. 17</t>
  </si>
  <si>
    <t>кв. 12, 6-й этаж, лифт есть,  8-921-763-65-63 Вероника Филинова</t>
  </si>
  <si>
    <t>до 15</t>
  </si>
  <si>
    <t>СПб, набережная Макарова, д. 20</t>
  </si>
  <si>
    <t>СПА-салон "Малина", 701-00-97</t>
  </si>
  <si>
    <t>с 11 до 14</t>
  </si>
  <si>
    <t>чистые бутыли! заезд с набережной, с 11 работают!</t>
  </si>
  <si>
    <t>Клиент№5192</t>
  </si>
  <si>
    <t>СПб, Ленинский пр. д. 114</t>
  </si>
  <si>
    <t>Кухни Беларуси, 8-921-362-61-17</t>
  </si>
  <si>
    <t>ОБМЕН ОДНОЙ ТРЕСНУТОЙ БУТЫЛИ не раньше 11-00!!! Вход с Ленинского пр, синяя вывеска "ЗОВ"</t>
  </si>
  <si>
    <t>Клиент№5771</t>
  </si>
  <si>
    <t>СПб, ул. Моховая д. 32</t>
  </si>
  <si>
    <t>слева от арки, антикварный магазин Эстет, 8-911-231-50-01</t>
  </si>
  <si>
    <t>с 12 до 18</t>
  </si>
  <si>
    <t>с 12 работают, Моховая перекопана, заезжать с Пестеля Возврат залогов забрать 10 бутылей отдать 1500  если рано поедите забрать деньги в офисе</t>
  </si>
  <si>
    <t>Клиент №152</t>
  </si>
  <si>
    <t>СПб, ул. Благодатная д. 38</t>
  </si>
  <si>
    <t>кв. 1, 8-921-650-85-70, 387-67-35, 8-921-356-99-25</t>
  </si>
  <si>
    <t>до 13</t>
  </si>
  <si>
    <t>созвон за 30 мин одна бутыль бесплатно</t>
  </si>
  <si>
    <t>Лидер-Электро водоносов</t>
  </si>
  <si>
    <t>СПб, ул. Бухарестская д. 8</t>
  </si>
  <si>
    <t>офис 97, +7-812-987-49-32</t>
  </si>
  <si>
    <t>подписать акт-приёма передачи СЧЁТ на 10 бут, поставка №2 (10 из 10)</t>
  </si>
  <si>
    <t>поселок Стрельна, СПб, ул.  Фронтовая, д. 1</t>
  </si>
  <si>
    <t>поликлиника, каб№3, 8-905-210-30-33</t>
  </si>
  <si>
    <t>до 15 созвон !!!</t>
  </si>
  <si>
    <t>БУТЫЛИ ЧИСТЫЕ И АККУРАТНЫЕ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</si>
  <si>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</si>
  <si>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</si>
  <si>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</si>
  <si>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</si>
  <si>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</si>
  <si>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</si>
  <si>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</si>
  <si>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</si>
  <si>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</si>
  <si>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СПб, ул. Михайловская д. 17</t>
  </si>
  <si>
    <t>к3,2 этаж олимп, 8-921-906-87-64</t>
  </si>
  <si>
    <t>с 13 до 17</t>
  </si>
  <si>
    <t>4 бут в зачёт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</si>
  <si>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</si>
  <si>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</si>
  <si>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</si>
  <si>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СПб, Спасский переулок д.7</t>
  </si>
  <si>
    <t>кафе Чуланчик 572-64-54</t>
  </si>
  <si>
    <t>с 10-30 до 13</t>
  </si>
  <si>
    <t>Не раньше 11-30 кафе закрыто в пятницу можно с 10 :30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</si>
  <si>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</si>
  <si>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</si>
  <si>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</si>
  <si>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</si>
  <si>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Клиент№5610</t>
  </si>
  <si>
    <t>СПб, ул. Варшавская д. 3</t>
  </si>
  <si>
    <t>Мебельный континент,1-й корпус, ПЕРВЫЙ ЭТАЖ! Место 134, 8-951-655-72-77</t>
  </si>
  <si>
    <t>НА ПЕРВЫЙ ЭТАЖ! СОЗВОН! отгружаете часто не тем клиентам!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</si>
  <si>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</si>
  <si>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</si>
  <si>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</si>
  <si>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10! 8-952-361-82-42. ИП ШЕВЧЕНКО. ВСЮ ВОДУ РАЗНЕСТИ!- еще одна жалоба от клиента = штраф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</si>
  <si>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</si>
  <si>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</si>
  <si>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</si>
  <si>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</si>
  <si>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</si>
  <si>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</si>
  <si>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</si>
  <si>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звонить на этот номер 8-911-418-30-67 подъём на 4й этаж, в маршруте ничего не требовать.с 10!созвон. Забирать пустую тару!!!!!</t>
  </si>
  <si>
    <t>Рослайн</t>
  </si>
  <si>
    <t>Тосненский район, д. Федоровское, ул. Шоссейная д. 2Г</t>
  </si>
  <si>
    <t>8-965-035-99-46</t>
  </si>
  <si>
    <t>с 13 до 14 обед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</si>
  <si>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</si>
  <si>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</si>
  <si>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</si>
  <si>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всегда возить чек, 8-921-912-12-90</t>
  </si>
  <si>
    <t>СПб, Мурманское шоссе, 12-й километр</t>
  </si>
  <si>
    <t>вход где ИКЕА деткй салон красоты Воображуля 648-48-86</t>
  </si>
  <si>
    <t>с 13 до 18</t>
  </si>
  <si>
    <t>8-921-345-24-04 Забирать пустую тару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</si>
  <si>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</si>
  <si>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</si>
  <si>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</si>
  <si>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</si>
  <si>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</si>
  <si>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</si>
  <si>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</si>
  <si>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Парк Техники</t>
  </si>
  <si>
    <t>СПБ , ул. Салова  д. 57</t>
  </si>
  <si>
    <t>корп. 1 лит. Щ оф.1 , Мила 8-921-438-88-18</t>
  </si>
  <si>
    <t>с11 до 16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</si>
  <si>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</si>
  <si>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</si>
  <si>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</si>
  <si>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14</t>
  </si>
  <si>
    <t xml:space="preserve">20 -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</si>
  <si>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</si>
  <si>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Путьрем</t>
  </si>
  <si>
    <t>Глухоозёрское ш., д. 1</t>
  </si>
  <si>
    <t>8-905-221-94-88</t>
  </si>
  <si>
    <t>с 8 до 14</t>
  </si>
  <si>
    <t>ПЕРЕДАТЬ И ПОДПИСАТЬ ДОКУМЕНТЫ ДОКИ  у ВЯЧЕСЛАВА
ПМС 88458 бут из 770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</si>
  <si>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</si>
  <si>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</si>
  <si>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</si>
  <si>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</si>
  <si>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</si>
  <si>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</si>
  <si>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</si>
  <si>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</t>
  </si>
  <si>
    <t>Клиент №5592</t>
  </si>
  <si>
    <t>СПб, переулок Виленский д. 15</t>
  </si>
  <si>
    <t>кв.37, со двора 8-911-754-57-10</t>
  </si>
  <si>
    <t>до 12</t>
  </si>
  <si>
    <t xml:space="preserve">1 - Кулер LESOTO 444 LD
 </t>
  </si>
  <si>
    <t>ЗАБРАТЬ НАСТОЛЬНЫЙ КУЛЕР
раньше никого не будет
МЫ ДОЛЖНЫ БЫЛИ 1090р
аренда оплачена до 30 ноября
Доплата по аренде 300 Доплата за залог 1500</t>
  </si>
  <si>
    <t>СПб,  Вознесенский пр. д.4</t>
  </si>
  <si>
    <t>домофон 6, 8-950-044-01-20</t>
  </si>
  <si>
    <t>с 14 до 18</t>
  </si>
  <si>
    <t>с 14!</t>
  </si>
  <si>
    <t>СПб, 9-я линия В. О., д. 16</t>
  </si>
  <si>
    <t>кв.5, 8-952-213-85-79</t>
  </si>
  <si>
    <t>2 бут в залог</t>
  </si>
  <si>
    <t>СПб, ул. Народная д.21</t>
  </si>
  <si>
    <t>446-39-05, 8-911-794-12-45</t>
  </si>
  <si>
    <t>ЗАЕЗД С ДАЛЬНЕВОСТОЧНОЙ 63 ЗАБРАТЬ ПОДПИСАННЫЙ ДОГОВОР</t>
  </si>
  <si>
    <t>СПб, 17-я линия В. О., д. 22</t>
  </si>
  <si>
    <t>офис 204 8-922-015-51-51</t>
  </si>
  <si>
    <t>2 бут в зачёт</t>
  </si>
  <si>
    <t>от помпы отказались за 200р</t>
  </si>
  <si>
    <t>СПб, Полюстровский пр., д. 59</t>
  </si>
  <si>
    <t>к4, салон красоты, 8-904-332-60-34</t>
  </si>
  <si>
    <t>с 10 до 18</t>
  </si>
  <si>
    <t>всегда возить чек</t>
  </si>
  <si>
    <t>Фанерный</t>
  </si>
  <si>
    <t>СПб, посёлок Понтонный, ул. Фанерная д. 5</t>
  </si>
  <si>
    <t>648-16-15, 8-921-356-48-83</t>
  </si>
  <si>
    <t>.В 1с - СВЕЗА,в здание заводоуправления  ,  как можно раньше  ВЪЕЗД ПО ПРОПУСКАМ, БЫТЬ С ДОКУМЕНТАМИ.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</si>
  <si>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</si>
  <si>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</si>
  <si>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</si>
  <si>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12</t>
  </si>
  <si>
    <t>Созвон за час чтобы в офисе кто то был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</si>
  <si>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</si>
  <si>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</si>
  <si>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</si>
  <si>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</si>
  <si>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</si>
  <si>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Клиент№3704</t>
  </si>
  <si>
    <t>СПб, ул. Савушкина д. 130к1</t>
  </si>
  <si>
    <t>кв. 9, 8-981-139-51-20, 345-47-03</t>
  </si>
  <si>
    <t>с 14</t>
  </si>
  <si>
    <t>СПб, Ленинский пр., д. 75к1</t>
  </si>
  <si>
    <t>кв. 179, 4-й этаж, 8-911-036-99-20, 8-911-036-98-81</t>
  </si>
  <si>
    <t>8-911-036-98-81 созвон заранеее !</t>
  </si>
  <si>
    <t>СПб, ул. Грибалёвой, д. 10</t>
  </si>
  <si>
    <t>кв. 48, 8-960-267-66-21</t>
  </si>
  <si>
    <t>с 13 до 18  созвон за полчаса</t>
  </si>
  <si>
    <t>8-906-22-999-52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</si>
  <si>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</si>
  <si>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</si>
  <si>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</si>
  <si>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СПб, ул. Бухарестская д. 39к3</t>
  </si>
  <si>
    <t>кв. 179, 1й этаж, 8-921-770-18-70,</t>
  </si>
  <si>
    <t>Спиридонов</t>
  </si>
  <si>
    <t>Горелово, СПб, ул. Связи</t>
  </si>
  <si>
    <t>СНТ "Юбилейный" 4-я линия, тел. +7950-028-66-62</t>
  </si>
  <si>
    <t>с 12 до 15 созвон</t>
  </si>
  <si>
    <t>8-981-148-57-36</t>
  </si>
  <si>
    <t>Клиент№5309</t>
  </si>
  <si>
    <t>СПб, Союзный пр. д. 6к1</t>
  </si>
  <si>
    <t>кв. 258, 8-952-225-24-38,  ДОП НОМЕР 7-904-640-33-76</t>
  </si>
  <si>
    <t>ДОП НОМЕР 7-904-640-33-76</t>
  </si>
  <si>
    <t>г. Колпино, СПб, Октябрьская д. 81</t>
  </si>
  <si>
    <t>кв.134, домофон 134, 8-921-343-46-98</t>
  </si>
  <si>
    <t>3 бут в залог</t>
  </si>
  <si>
    <t xml:space="preserve">1 - Помпа МАКСИ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</si>
</sst>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4969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5</v>
      </c>
      <c r="J6" s="49"/>
      <c r="K6" s="49"/>
      <c r="L6" s="49"/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/>
      <c r="F7" s="38" t="s">
        <v>38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4252</v>
      </c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3456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2604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5641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2095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620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3019</v>
      </c>
      <c r="D12" s="46" t="s">
        <v>57</v>
      </c>
      <c r="E12" s="46" t="s">
        <v>58</v>
      </c>
      <c r="F12" s="38" t="s">
        <v>59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5437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 t="s">
        <v>65</v>
      </c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345</v>
      </c>
      <c r="D14" s="52" t="s">
        <v>68</v>
      </c>
      <c r="E14" s="52" t="s">
        <v>69</v>
      </c>
      <c r="F14" s="54" t="s">
        <v>70</v>
      </c>
      <c r="G14" s="52" t="s">
        <v>35</v>
      </c>
      <c r="H14" s="55"/>
      <c r="I14" s="56">
        <v>5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775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2116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495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75</v>
      </c>
      <c r="C16" s="60">
        <v>467</v>
      </c>
      <c r="D16" s="59" t="s">
        <v>76</v>
      </c>
      <c r="E16" s="59" t="s">
        <v>77</v>
      </c>
      <c r="F16" s="61" t="s">
        <v>55</v>
      </c>
      <c r="G16" s="59" t="s">
        <v>35</v>
      </c>
      <c r="H16" s="62"/>
      <c r="I16" s="63"/>
      <c r="J16" s="63">
        <v>2</v>
      </c>
      <c r="K16" s="63"/>
      <c r="L16" s="63"/>
      <c r="M16" s="63"/>
      <c r="N16" s="63" t="str">
        <f>SUM(I16:M16)</f>
        <v>0</v>
      </c>
      <c r="O16" s="64"/>
      <c r="P16" s="63">
        <v>340</v>
      </c>
      <c r="Q16" s="63"/>
      <c r="R16" s="63"/>
      <c r="S16" s="61"/>
      <c r="T16" s="61" t="s">
        <v>78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2542</v>
      </c>
      <c r="D17" s="46" t="s">
        <v>79</v>
      </c>
      <c r="E17" s="46" t="s">
        <v>80</v>
      </c>
      <c r="F17" s="38" t="s">
        <v>64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>
        <v>40</v>
      </c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4099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600</v>
      </c>
      <c r="Q18" s="49"/>
      <c r="R18" s="49">
        <v>60</v>
      </c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135</v>
      </c>
      <c r="D19" s="46" t="s">
        <v>89</v>
      </c>
      <c r="E19" s="46" t="s">
        <v>90</v>
      </c>
      <c r="F19" s="38" t="s">
        <v>91</v>
      </c>
      <c r="G19" s="46" t="s">
        <v>35</v>
      </c>
      <c r="H19" s="48"/>
      <c r="I19" s="49">
        <v>3</v>
      </c>
      <c r="J19" s="49"/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5727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>
        <v>2</v>
      </c>
      <c r="J20" s="49"/>
      <c r="K20" s="49"/>
      <c r="L20" s="49"/>
      <c r="M20" s="49"/>
      <c r="N20" s="49" t="str">
        <f>SUM(I20:M20)</f>
        <v>0</v>
      </c>
      <c r="O20" s="50"/>
      <c r="P20" s="49">
        <v>450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5458</v>
      </c>
      <c r="D21" s="52" t="s">
        <v>99</v>
      </c>
      <c r="E21" s="52" t="s">
        <v>100</v>
      </c>
      <c r="F21" s="54" t="s">
        <v>101</v>
      </c>
      <c r="G21" s="52" t="s">
        <v>35</v>
      </c>
      <c r="H21" s="55"/>
      <c r="I21" s="56">
        <v>3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675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>
        <v>1461</v>
      </c>
      <c r="D22" s="46" t="s">
        <v>104</v>
      </c>
      <c r="E22" s="46" t="s">
        <v>105</v>
      </c>
      <c r="F22" s="38" t="s">
        <v>106</v>
      </c>
      <c r="G22" s="46" t="s">
        <v>35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91427</v>
      </c>
      <c r="D23" s="46" t="s">
        <v>108</v>
      </c>
      <c r="E23" s="46" t="s">
        <v>109</v>
      </c>
      <c r="F23" s="38" t="s">
        <v>59</v>
      </c>
      <c r="G23" s="46" t="s">
        <v>35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580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110</v>
      </c>
      <c r="C24" s="53">
        <v>2485</v>
      </c>
      <c r="D24" s="52" t="s">
        <v>111</v>
      </c>
      <c r="E24" s="52" t="s">
        <v>112</v>
      </c>
      <c r="F24" s="54" t="s">
        <v>113</v>
      </c>
      <c r="G24" s="52" t="s">
        <v>35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525</v>
      </c>
      <c r="R24" s="56"/>
      <c r="S24" s="54"/>
      <c r="T24" s="54" t="s">
        <v>114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3043</v>
      </c>
      <c r="D25" s="46" t="s">
        <v>115</v>
      </c>
      <c r="E25" s="46" t="s">
        <v>116</v>
      </c>
      <c r="F25" s="38" t="s">
        <v>113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 t="s">
        <v>117</v>
      </c>
      <c r="P25" s="49">
        <v>595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3432</v>
      </c>
      <c r="D26" s="52" t="s">
        <v>120</v>
      </c>
      <c r="E26" s="52" t="s">
        <v>121</v>
      </c>
      <c r="F26" s="54" t="s">
        <v>113</v>
      </c>
      <c r="G26" s="52" t="s">
        <v>35</v>
      </c>
      <c r="H26" s="55"/>
      <c r="I26" s="56">
        <v>20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3100</v>
      </c>
      <c r="R26" s="56">
        <v>200</v>
      </c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122</v>
      </c>
      <c r="C27" s="53">
        <v>73</v>
      </c>
      <c r="D27" s="52" t="s">
        <v>123</v>
      </c>
      <c r="E27" s="52" t="s">
        <v>124</v>
      </c>
      <c r="F27" s="54" t="s">
        <v>125</v>
      </c>
      <c r="G27" s="52" t="s">
        <v>126</v>
      </c>
      <c r="H27" s="55"/>
      <c r="I27" s="56"/>
      <c r="J27" s="56"/>
      <c r="K27" s="56">
        <v>5</v>
      </c>
      <c r="L27" s="56"/>
      <c r="M27" s="56"/>
      <c r="N27" s="56" t="str">
        <f>SUM(I27:M27)</f>
        <v>0</v>
      </c>
      <c r="O27" s="57"/>
      <c r="P27" s="56"/>
      <c r="Q27" s="56">
        <v>1095</v>
      </c>
      <c r="R27" s="56"/>
      <c r="S27" s="54" t="s">
        <v>127</v>
      </c>
      <c r="T27" s="54"/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1649</v>
      </c>
      <c r="D28" s="46" t="s">
        <v>129</v>
      </c>
      <c r="E28" s="46" t="s">
        <v>130</v>
      </c>
      <c r="F28" s="38" t="s">
        <v>131</v>
      </c>
      <c r="G28" s="46" t="s">
        <v>35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 t="s">
        <v>65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3633</v>
      </c>
      <c r="D29" s="52" t="s">
        <v>134</v>
      </c>
      <c r="E29" s="52" t="s">
        <v>135</v>
      </c>
      <c r="F29" s="54" t="s">
        <v>136</v>
      </c>
      <c r="G29" s="52" t="s">
        <v>35</v>
      </c>
      <c r="H29" s="55"/>
      <c r="I29" s="56"/>
      <c r="J29" s="56"/>
      <c r="K29" s="56"/>
      <c r="L29" s="56">
        <v>6</v>
      </c>
      <c r="M29" s="56"/>
      <c r="N29" s="56" t="str">
        <f>SUM(I29:M29)</f>
        <v>0</v>
      </c>
      <c r="O29" s="57"/>
      <c r="P29" s="56"/>
      <c r="Q29" s="56">
        <v>960</v>
      </c>
      <c r="R29" s="56"/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1949</v>
      </c>
      <c r="D30" s="46" t="s">
        <v>138</v>
      </c>
      <c r="E30" s="46" t="s">
        <v>139</v>
      </c>
      <c r="F30" s="38" t="s">
        <v>140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41</v>
      </c>
      <c r="C31" s="60">
        <v>93795</v>
      </c>
      <c r="D31" s="59" t="s">
        <v>142</v>
      </c>
      <c r="E31" s="59" t="s">
        <v>143</v>
      </c>
      <c r="F31" s="61" t="s">
        <v>144</v>
      </c>
      <c r="G31" s="59" t="s">
        <v>35</v>
      </c>
      <c r="H31" s="62"/>
      <c r="I31" s="63"/>
      <c r="J31" s="63"/>
      <c r="K31" s="63"/>
      <c r="L31" s="63"/>
      <c r="M31" s="63">
        <v>2</v>
      </c>
      <c r="N31" s="63" t="str">
        <f>SUM(I31:M31)</f>
        <v>0</v>
      </c>
      <c r="O31" s="64"/>
      <c r="P31" s="63">
        <v>280</v>
      </c>
      <c r="Q31" s="63"/>
      <c r="R31" s="63"/>
      <c r="S31" s="61" t="s">
        <v>145</v>
      </c>
      <c r="T31" s="61" t="s">
        <v>146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147</v>
      </c>
      <c r="C32" s="47">
        <v>2564</v>
      </c>
      <c r="D32" s="46" t="s">
        <v>148</v>
      </c>
      <c r="E32" s="46" t="s">
        <v>149</v>
      </c>
      <c r="F32" s="38" t="s">
        <v>150</v>
      </c>
      <c r="G32" s="46" t="s">
        <v>35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660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94415</v>
      </c>
      <c r="D33" s="46" t="s">
        <v>152</v>
      </c>
      <c r="E33" s="46" t="s">
        <v>153</v>
      </c>
      <c r="F33" s="38" t="s">
        <v>154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391</v>
      </c>
      <c r="D34" s="46" t="s">
        <v>157</v>
      </c>
      <c r="E34" s="46" t="s">
        <v>158</v>
      </c>
      <c r="F34" s="38" t="s">
        <v>159</v>
      </c>
      <c r="G34" s="46" t="s">
        <v>35</v>
      </c>
      <c r="H34" s="48"/>
      <c r="I34" s="49">
        <v>7</v>
      </c>
      <c r="J34" s="49"/>
      <c r="K34" s="49"/>
      <c r="L34" s="49"/>
      <c r="M34" s="49"/>
      <c r="N34" s="49" t="str">
        <f>SUM(I34:M34)</f>
        <v>0</v>
      </c>
      <c r="O34" s="50"/>
      <c r="P34" s="49">
        <v>1295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92023</v>
      </c>
      <c r="D35" s="52" t="s">
        <v>162</v>
      </c>
      <c r="E35" s="52" t="s">
        <v>163</v>
      </c>
      <c r="F35" s="54" t="s">
        <v>164</v>
      </c>
      <c r="G35" s="52" t="s">
        <v>35</v>
      </c>
      <c r="H35" s="55"/>
      <c r="I35" s="56"/>
      <c r="J35" s="56"/>
      <c r="K35" s="56"/>
      <c r="L35" s="56">
        <v>6</v>
      </c>
      <c r="M35" s="56"/>
      <c r="N35" s="56" t="str">
        <f>SUM(I35:M35)</f>
        <v>0</v>
      </c>
      <c r="O35" s="57"/>
      <c r="P35" s="56"/>
      <c r="Q35" s="56">
        <v>960</v>
      </c>
      <c r="R35" s="56"/>
      <c r="S35" s="54"/>
      <c r="T35" s="54" t="s">
        <v>165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41</v>
      </c>
      <c r="C36" s="47">
        <v>91691</v>
      </c>
      <c r="D36" s="46" t="s">
        <v>166</v>
      </c>
      <c r="E36" s="46" t="s">
        <v>167</v>
      </c>
      <c r="F36" s="38" t="s">
        <v>44</v>
      </c>
      <c r="G36" s="46" t="s">
        <v>35</v>
      </c>
      <c r="H36" s="48"/>
      <c r="I36" s="49"/>
      <c r="J36" s="49"/>
      <c r="K36" s="49"/>
      <c r="L36" s="49">
        <v>15</v>
      </c>
      <c r="M36" s="49"/>
      <c r="N36" s="49" t="str">
        <f>SUM(I36:M36)</f>
        <v>0</v>
      </c>
      <c r="O36" s="50"/>
      <c r="P36" s="49">
        <v>1950</v>
      </c>
      <c r="Q36" s="49"/>
      <c r="R36" s="49"/>
      <c r="S36" s="38" t="s">
        <v>81</v>
      </c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3528</v>
      </c>
      <c r="D37" s="52" t="s">
        <v>170</v>
      </c>
      <c r="E37" s="52" t="s">
        <v>171</v>
      </c>
      <c r="F37" s="54" t="s">
        <v>125</v>
      </c>
      <c r="G37" s="52" t="s">
        <v>35</v>
      </c>
      <c r="H37" s="55"/>
      <c r="I37" s="56"/>
      <c r="J37" s="56"/>
      <c r="K37" s="56"/>
      <c r="L37" s="56">
        <v>5</v>
      </c>
      <c r="M37" s="56"/>
      <c r="N37" s="56" t="str">
        <f>SUM(I37:M37)</f>
        <v>0</v>
      </c>
      <c r="O37" s="57"/>
      <c r="P37" s="56"/>
      <c r="Q37" s="56">
        <v>800</v>
      </c>
      <c r="R37" s="56">
        <v>0</v>
      </c>
      <c r="S37" s="54"/>
      <c r="T37" s="54"/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3761</v>
      </c>
      <c r="D38" s="46" t="s">
        <v>172</v>
      </c>
      <c r="E38" s="46" t="s">
        <v>173</v>
      </c>
      <c r="F38" s="38" t="s">
        <v>174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525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1026</v>
      </c>
      <c r="D39" s="52" t="s">
        <v>176</v>
      </c>
      <c r="E39" s="52" t="s">
        <v>177</v>
      </c>
      <c r="F39" s="54" t="s">
        <v>113</v>
      </c>
      <c r="G39" s="52" t="s">
        <v>35</v>
      </c>
      <c r="H39" s="55"/>
      <c r="I39" s="56"/>
      <c r="J39" s="56"/>
      <c r="K39" s="56">
        <v>16</v>
      </c>
      <c r="L39" s="56"/>
      <c r="M39" s="56"/>
      <c r="N39" s="56" t="str">
        <f>SUM(I39:M39)</f>
        <v>0</v>
      </c>
      <c r="O39" s="57"/>
      <c r="P39" s="56"/>
      <c r="Q39" s="56">
        <v>1920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/>
      <c r="D40" s="46" t="s">
        <v>180</v>
      </c>
      <c r="E40" s="46"/>
      <c r="F40" s="38" t="s">
        <v>44</v>
      </c>
      <c r="G40" s="46" t="s">
        <v>35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5704</v>
      </c>
      <c r="D41" s="52" t="s">
        <v>183</v>
      </c>
      <c r="E41" s="52" t="s">
        <v>184</v>
      </c>
      <c r="F41" s="54" t="s">
        <v>185</v>
      </c>
      <c r="G41" s="52" t="s">
        <v>35</v>
      </c>
      <c r="H41" s="55"/>
      <c r="I41" s="56"/>
      <c r="J41" s="56">
        <v>12</v>
      </c>
      <c r="K41" s="56"/>
      <c r="L41" s="56"/>
      <c r="M41" s="56"/>
      <c r="N41" s="56" t="str">
        <f>SUM(I41:M41)</f>
        <v>0</v>
      </c>
      <c r="O41" s="57"/>
      <c r="P41" s="56"/>
      <c r="Q41" s="56">
        <v>1860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5833</v>
      </c>
      <c r="D42" s="46" t="s">
        <v>188</v>
      </c>
      <c r="E42" s="46" t="s">
        <v>189</v>
      </c>
      <c r="F42" s="38" t="s">
        <v>190</v>
      </c>
      <c r="G42" s="46" t="s">
        <v>35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420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3650</v>
      </c>
      <c r="D43" s="46" t="s">
        <v>192</v>
      </c>
      <c r="E43" s="46" t="s">
        <v>193</v>
      </c>
      <c r="F43" s="38" t="s">
        <v>194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2303</v>
      </c>
      <c r="D44" s="46" t="s">
        <v>195</v>
      </c>
      <c r="E44" s="46" t="s">
        <v>196</v>
      </c>
      <c r="F44" s="38" t="s">
        <v>197</v>
      </c>
      <c r="G44" s="46" t="s">
        <v>35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1670</v>
      </c>
      <c r="Q44" s="49"/>
      <c r="R44" s="49"/>
      <c r="S44" s="38" t="s">
        <v>127</v>
      </c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5192</v>
      </c>
      <c r="D45" s="46" t="s">
        <v>200</v>
      </c>
      <c r="E45" s="46" t="s">
        <v>201</v>
      </c>
      <c r="F45" s="38" t="s">
        <v>190</v>
      </c>
      <c r="G45" s="46" t="s">
        <v>35</v>
      </c>
      <c r="H45" s="48"/>
      <c r="I45" s="49">
        <v>1</v>
      </c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5771</v>
      </c>
      <c r="D46" s="46" t="s">
        <v>204</v>
      </c>
      <c r="E46" s="46" t="s">
        <v>205</v>
      </c>
      <c r="F46" s="38" t="s">
        <v>206</v>
      </c>
      <c r="G46" s="46" t="s">
        <v>35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>
        <v>0</v>
      </c>
      <c r="P46" s="49">
        <v>-1500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152</v>
      </c>
      <c r="D47" s="46" t="s">
        <v>209</v>
      </c>
      <c r="E47" s="46" t="s">
        <v>210</v>
      </c>
      <c r="F47" s="38" t="s">
        <v>211</v>
      </c>
      <c r="G47" s="46" t="s">
        <v>35</v>
      </c>
      <c r="H47" s="48"/>
      <c r="I47" s="49">
        <v>10</v>
      </c>
      <c r="J47" s="49"/>
      <c r="K47" s="49"/>
      <c r="L47" s="49"/>
      <c r="M47" s="49"/>
      <c r="N47" s="49" t="str">
        <f>SUM(I47:M47)</f>
        <v>0</v>
      </c>
      <c r="O47" s="50"/>
      <c r="P47" s="49">
        <v>1500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213</v>
      </c>
      <c r="C48" s="53">
        <v>3092</v>
      </c>
      <c r="D48" s="52" t="s">
        <v>214</v>
      </c>
      <c r="E48" s="52" t="s">
        <v>215</v>
      </c>
      <c r="F48" s="54" t="s">
        <v>125</v>
      </c>
      <c r="G48" s="52" t="s">
        <v>126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/>
      <c r="R48" s="56"/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1731</v>
      </c>
      <c r="D49" s="46" t="s">
        <v>217</v>
      </c>
      <c r="E49" s="46" t="s">
        <v>218</v>
      </c>
      <c r="F49" s="38" t="s">
        <v>219</v>
      </c>
      <c r="G49" s="46" t="s">
        <v>35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495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2516</v>
      </c>
      <c r="D50" s="52" t="s">
        <v>222</v>
      </c>
      <c r="E50" s="52" t="s">
        <v>223</v>
      </c>
      <c r="F50" s="54" t="s">
        <v>224</v>
      </c>
      <c r="G50" s="52" t="s">
        <v>35</v>
      </c>
      <c r="H50" s="55"/>
      <c r="I50" s="56"/>
      <c r="J50" s="56"/>
      <c r="K50" s="56"/>
      <c r="L50" s="56">
        <v>5</v>
      </c>
      <c r="M50" s="56"/>
      <c r="N50" s="56" t="str">
        <f>SUM(I50:M50)</f>
        <v>0</v>
      </c>
      <c r="O50" s="57"/>
      <c r="P50" s="56"/>
      <c r="Q50" s="56">
        <v>800</v>
      </c>
      <c r="R50" s="56"/>
      <c r="S50" s="54"/>
      <c r="T50" s="54" t="s">
        <v>225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226</v>
      </c>
      <c r="C51" s="53">
        <v>5895</v>
      </c>
      <c r="D51" s="52" t="s">
        <v>227</v>
      </c>
      <c r="E51" s="52" t="s">
        <v>228</v>
      </c>
      <c r="F51" s="54" t="s">
        <v>164</v>
      </c>
      <c r="G51" s="52" t="s">
        <v>35</v>
      </c>
      <c r="H51" s="55"/>
      <c r="I51" s="56">
        <v>25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3750</v>
      </c>
      <c r="R51" s="56"/>
      <c r="S51" s="54"/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65">
        <v>4618</v>
      </c>
      <c r="D52" s="46" t="s">
        <v>230</v>
      </c>
      <c r="E52" s="46" t="s">
        <v>231</v>
      </c>
      <c r="F52" s="38" t="s">
        <v>232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 t="s">
        <v>233</v>
      </c>
      <c r="P52" s="49">
        <v>640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1471</v>
      </c>
      <c r="D53" s="46" t="s">
        <v>234</v>
      </c>
      <c r="E53" s="46" t="s">
        <v>235</v>
      </c>
      <c r="F53" s="38" t="s">
        <v>125</v>
      </c>
      <c r="G53" s="46" t="s">
        <v>35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600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92789</v>
      </c>
      <c r="D54" s="46" t="s">
        <v>237</v>
      </c>
      <c r="E54" s="46" t="s">
        <v>238</v>
      </c>
      <c r="F54" s="38" t="s">
        <v>239</v>
      </c>
      <c r="G54" s="46" t="s">
        <v>35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3068</v>
      </c>
      <c r="D55" s="46" t="s">
        <v>241</v>
      </c>
      <c r="E55" s="46" t="s">
        <v>242</v>
      </c>
      <c r="F55" s="38" t="s">
        <v>243</v>
      </c>
      <c r="G55" s="46" t="s">
        <v>35</v>
      </c>
      <c r="H55" s="48"/>
      <c r="I55" s="49"/>
      <c r="J55" s="49"/>
      <c r="K55" s="49"/>
      <c r="L55" s="49">
        <v>7</v>
      </c>
      <c r="M55" s="49"/>
      <c r="N55" s="49" t="str">
        <f>SUM(I55:M55)</f>
        <v>0</v>
      </c>
      <c r="O55" s="50"/>
      <c r="P55" s="49">
        <v>1120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5610</v>
      </c>
      <c r="D56" s="46" t="s">
        <v>246</v>
      </c>
      <c r="E56" s="46" t="s">
        <v>247</v>
      </c>
      <c r="F56" s="38" t="s">
        <v>86</v>
      </c>
      <c r="G56" s="46" t="s">
        <v>126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4335</v>
      </c>
      <c r="D57" s="46" t="s">
        <v>250</v>
      </c>
      <c r="E57" s="46" t="s">
        <v>251</v>
      </c>
      <c r="F57" s="38" t="s">
        <v>86</v>
      </c>
      <c r="G57" s="46" t="s">
        <v>35</v>
      </c>
      <c r="H57" s="48"/>
      <c r="I57" s="49">
        <v>20</v>
      </c>
      <c r="J57" s="49"/>
      <c r="K57" s="49"/>
      <c r="L57" s="49"/>
      <c r="M57" s="49"/>
      <c r="N57" s="49" t="str">
        <f>SUM(I57:M57)</f>
        <v>0</v>
      </c>
      <c r="O57" s="50"/>
      <c r="P57" s="49">
        <v>3200</v>
      </c>
      <c r="Q57" s="49"/>
      <c r="R57" s="49">
        <v>200</v>
      </c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253</v>
      </c>
      <c r="C58" s="53">
        <v>3799</v>
      </c>
      <c r="D58" s="52" t="s">
        <v>254</v>
      </c>
      <c r="E58" s="52" t="s">
        <v>255</v>
      </c>
      <c r="F58" s="54" t="s">
        <v>256</v>
      </c>
      <c r="G58" s="52" t="s">
        <v>35</v>
      </c>
      <c r="H58" s="55"/>
      <c r="I58" s="56"/>
      <c r="J58" s="56"/>
      <c r="K58" s="56">
        <v>10</v>
      </c>
      <c r="L58" s="56"/>
      <c r="M58" s="56"/>
      <c r="N58" s="56" t="str">
        <f>SUM(I58:M58)</f>
        <v>0</v>
      </c>
      <c r="O58" s="57"/>
      <c r="P58" s="56"/>
      <c r="Q58" s="56">
        <v>1300</v>
      </c>
      <c r="R58" s="56">
        <v>150</v>
      </c>
      <c r="S58" s="54"/>
      <c r="T58" s="54" t="s">
        <v>257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253</v>
      </c>
      <c r="C59" s="53">
        <v>3799</v>
      </c>
      <c r="D59" s="52" t="s">
        <v>258</v>
      </c>
      <c r="E59" s="52" t="s">
        <v>259</v>
      </c>
      <c r="F59" s="54" t="s">
        <v>256</v>
      </c>
      <c r="G59" s="52" t="s">
        <v>35</v>
      </c>
      <c r="H59" s="55"/>
      <c r="I59" s="56"/>
      <c r="J59" s="56"/>
      <c r="K59" s="56">
        <v>10</v>
      </c>
      <c r="L59" s="56"/>
      <c r="M59" s="56"/>
      <c r="N59" s="56" t="str">
        <f>SUM(I59:M59)</f>
        <v>0</v>
      </c>
      <c r="O59" s="57"/>
      <c r="P59" s="56"/>
      <c r="Q59" s="56">
        <v>1300</v>
      </c>
      <c r="R59" s="56">
        <v>150</v>
      </c>
      <c r="S59" s="54"/>
      <c r="T59" s="54" t="s">
        <v>260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261</v>
      </c>
      <c r="C60" s="53">
        <v>5662</v>
      </c>
      <c r="D60" s="52" t="s">
        <v>262</v>
      </c>
      <c r="E60" s="52" t="s">
        <v>263</v>
      </c>
      <c r="F60" s="54" t="s">
        <v>44</v>
      </c>
      <c r="G60" s="52" t="s">
        <v>35</v>
      </c>
      <c r="H60" s="55"/>
      <c r="I60" s="56">
        <v>10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1650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4148</v>
      </c>
      <c r="D61" s="46" t="s">
        <v>266</v>
      </c>
      <c r="E61" s="46" t="s">
        <v>267</v>
      </c>
      <c r="F61" s="38" t="s">
        <v>194</v>
      </c>
      <c r="G61" s="46" t="s">
        <v>35</v>
      </c>
      <c r="H61" s="48"/>
      <c r="I61" s="49">
        <v>6</v>
      </c>
      <c r="J61" s="49"/>
      <c r="K61" s="49"/>
      <c r="L61" s="49"/>
      <c r="M61" s="49"/>
      <c r="N61" s="49" t="str">
        <f>SUM(I61:M61)</f>
        <v>0</v>
      </c>
      <c r="O61" s="50"/>
      <c r="P61" s="49">
        <v>1050</v>
      </c>
      <c r="Q61" s="49"/>
      <c r="R61" s="49"/>
      <c r="S61" s="38" t="s">
        <v>81</v>
      </c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41</v>
      </c>
      <c r="C62" s="47">
        <v>92729</v>
      </c>
      <c r="D62" s="46" t="s">
        <v>269</v>
      </c>
      <c r="E62" s="46" t="s">
        <v>270</v>
      </c>
      <c r="F62" s="38" t="s">
        <v>271</v>
      </c>
      <c r="G62" s="46" t="s">
        <v>35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273</v>
      </c>
      <c r="C63" s="53">
        <v>2777</v>
      </c>
      <c r="D63" s="52" t="s">
        <v>274</v>
      </c>
      <c r="E63" s="52" t="s">
        <v>275</v>
      </c>
      <c r="F63" s="54" t="s">
        <v>276</v>
      </c>
      <c r="G63" s="52" t="s">
        <v>35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/>
      <c r="P63" s="56"/>
      <c r="Q63" s="56">
        <v>1300</v>
      </c>
      <c r="R63" s="56"/>
      <c r="S63" s="54"/>
      <c r="T63" s="54" t="s">
        <v>264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47">
        <v>3905</v>
      </c>
      <c r="D64" s="46" t="s">
        <v>277</v>
      </c>
      <c r="E64" s="46" t="s">
        <v>278</v>
      </c>
      <c r="F64" s="38" t="s">
        <v>55</v>
      </c>
      <c r="G64" s="46" t="s">
        <v>35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220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280</v>
      </c>
      <c r="C65" s="53">
        <v>94951</v>
      </c>
      <c r="D65" s="52" t="s">
        <v>281</v>
      </c>
      <c r="E65" s="52" t="s">
        <v>282</v>
      </c>
      <c r="F65" s="54" t="s">
        <v>283</v>
      </c>
      <c r="G65" s="52" t="s">
        <v>126</v>
      </c>
      <c r="H65" s="55"/>
      <c r="I65" s="56"/>
      <c r="J65" s="56"/>
      <c r="K65" s="56"/>
      <c r="L65" s="56">
        <v>3</v>
      </c>
      <c r="M65" s="56"/>
      <c r="N65" s="56" t="str">
        <f>SUM(I65:M65)</f>
        <v>0</v>
      </c>
      <c r="O65" s="57"/>
      <c r="P65" s="56"/>
      <c r="Q65" s="56">
        <v>525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284</v>
      </c>
      <c r="C66" s="53">
        <v>500050</v>
      </c>
      <c r="D66" s="52" t="s">
        <v>285</v>
      </c>
      <c r="E66" s="52" t="s">
        <v>286</v>
      </c>
      <c r="F66" s="54" t="s">
        <v>287</v>
      </c>
      <c r="G66" s="52" t="s">
        <v>35</v>
      </c>
      <c r="H66" s="55"/>
      <c r="I66" s="56"/>
      <c r="J66" s="56"/>
      <c r="K66" s="56"/>
      <c r="L66" s="56"/>
      <c r="M66" s="56">
        <v>20</v>
      </c>
      <c r="N66" s="56" t="str">
        <f>SUM(I66:M66)</f>
        <v>0</v>
      </c>
      <c r="O66" s="57"/>
      <c r="P66" s="56"/>
      <c r="Q66" s="56">
        <v>1600</v>
      </c>
      <c r="R66" s="56"/>
      <c r="S66" s="54" t="s">
        <v>288</v>
      </c>
      <c r="T66" s="54" t="s">
        <v>289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290</v>
      </c>
      <c r="C67" s="53">
        <v>80003</v>
      </c>
      <c r="D67" s="52" t="s">
        <v>291</v>
      </c>
      <c r="E67" s="52" t="s">
        <v>292</v>
      </c>
      <c r="F67" s="54" t="s">
        <v>293</v>
      </c>
      <c r="G67" s="52" t="s">
        <v>35</v>
      </c>
      <c r="H67" s="55"/>
      <c r="I67" s="56"/>
      <c r="J67" s="56"/>
      <c r="K67" s="56"/>
      <c r="L67" s="56"/>
      <c r="M67" s="56">
        <v>0</v>
      </c>
      <c r="N67" s="56" t="str">
        <f>SUM(I67:M67)</f>
        <v>0</v>
      </c>
      <c r="O67" s="57"/>
      <c r="P67" s="56"/>
      <c r="Q67" s="56"/>
      <c r="R67" s="56"/>
      <c r="S67" s="54"/>
      <c r="T67" s="54" t="s">
        <v>294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295</v>
      </c>
      <c r="C68" s="53">
        <v>2175</v>
      </c>
      <c r="D68" s="52" t="s">
        <v>296</v>
      </c>
      <c r="E68" s="52" t="s">
        <v>297</v>
      </c>
      <c r="F68" s="54" t="s">
        <v>298</v>
      </c>
      <c r="G68" s="52" t="s">
        <v>35</v>
      </c>
      <c r="H68" s="55"/>
      <c r="I68" s="56">
        <v>24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3000</v>
      </c>
      <c r="R68" s="56">
        <v>120</v>
      </c>
      <c r="S68" s="54"/>
      <c r="T68" s="54" t="s">
        <v>299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295</v>
      </c>
      <c r="C69" s="53">
        <v>2175</v>
      </c>
      <c r="D69" s="52" t="s">
        <v>300</v>
      </c>
      <c r="E69" s="52" t="s">
        <v>301</v>
      </c>
      <c r="F69" s="54" t="s">
        <v>298</v>
      </c>
      <c r="G69" s="52" t="s">
        <v>35</v>
      </c>
      <c r="H69" s="55"/>
      <c r="I69" s="56">
        <v>6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750</v>
      </c>
      <c r="R69" s="56">
        <v>30</v>
      </c>
      <c r="S69" s="54"/>
      <c r="T69" s="54" t="s">
        <v>302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303</v>
      </c>
      <c r="C70" s="60">
        <v>5592</v>
      </c>
      <c r="D70" s="59" t="s">
        <v>304</v>
      </c>
      <c r="E70" s="59" t="s">
        <v>305</v>
      </c>
      <c r="F70" s="61" t="s">
        <v>306</v>
      </c>
      <c r="G70" s="59" t="s">
        <v>35</v>
      </c>
      <c r="H70" s="62"/>
      <c r="I70" s="63"/>
      <c r="J70" s="63"/>
      <c r="K70" s="63"/>
      <c r="L70" s="63"/>
      <c r="M70" s="63"/>
      <c r="N70" s="63" t="str">
        <f>SUM(I70:M70)</f>
        <v>0</v>
      </c>
      <c r="O70" s="64"/>
      <c r="P70" s="63">
        <v>710</v>
      </c>
      <c r="Q70" s="63"/>
      <c r="R70" s="63"/>
      <c r="S70" s="61" t="s">
        <v>307</v>
      </c>
      <c r="T70" s="61" t="s">
        <v>308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41</v>
      </c>
      <c r="C71" s="47">
        <v>3146</v>
      </c>
      <c r="D71" s="46" t="s">
        <v>309</v>
      </c>
      <c r="E71" s="46" t="s">
        <v>310</v>
      </c>
      <c r="F71" s="38" t="s">
        <v>311</v>
      </c>
      <c r="G71" s="46" t="s">
        <v>35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41</v>
      </c>
      <c r="C72" s="65">
        <v>4594</v>
      </c>
      <c r="D72" s="46" t="s">
        <v>313</v>
      </c>
      <c r="E72" s="46" t="s">
        <v>314</v>
      </c>
      <c r="F72" s="38" t="s">
        <v>194</v>
      </c>
      <c r="G72" s="46" t="s">
        <v>35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 t="s">
        <v>315</v>
      </c>
      <c r="P72" s="49">
        <v>690</v>
      </c>
      <c r="Q72" s="49"/>
      <c r="R72" s="49"/>
      <c r="S72" s="38" t="s">
        <v>127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65">
        <v>94738</v>
      </c>
      <c r="D73" s="46" t="s">
        <v>316</v>
      </c>
      <c r="E73" s="46" t="s">
        <v>317</v>
      </c>
      <c r="F73" s="38" t="s">
        <v>44</v>
      </c>
      <c r="G73" s="46" t="s">
        <v>35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/>
      <c r="R73" s="49"/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65">
        <v>4570</v>
      </c>
      <c r="D74" s="46" t="s">
        <v>319</v>
      </c>
      <c r="E74" s="46" t="s">
        <v>320</v>
      </c>
      <c r="F74" s="38" t="s">
        <v>194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 t="s">
        <v>321</v>
      </c>
      <c r="P74" s="49">
        <v>350</v>
      </c>
      <c r="Q74" s="49"/>
      <c r="R74" s="49"/>
      <c r="S74" s="38"/>
      <c r="T74" s="38" t="s">
        <v>322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91662</v>
      </c>
      <c r="D75" s="46" t="s">
        <v>323</v>
      </c>
      <c r="E75" s="46" t="s">
        <v>324</v>
      </c>
      <c r="F75" s="38" t="s">
        <v>325</v>
      </c>
      <c r="G75" s="46" t="s">
        <v>35</v>
      </c>
      <c r="H75" s="48"/>
      <c r="I75" s="49"/>
      <c r="J75" s="49"/>
      <c r="K75" s="49"/>
      <c r="L75" s="49">
        <v>6</v>
      </c>
      <c r="M75" s="49"/>
      <c r="N75" s="49" t="str">
        <f>SUM(I75:M75)</f>
        <v>0</v>
      </c>
      <c r="O75" s="50"/>
      <c r="P75" s="49">
        <v>870</v>
      </c>
      <c r="Q75" s="49"/>
      <c r="R75" s="49"/>
      <c r="S75" s="38" t="s">
        <v>81</v>
      </c>
      <c r="T75" s="38" t="s">
        <v>326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327</v>
      </c>
      <c r="C76" s="53">
        <v>1999</v>
      </c>
      <c r="D76" s="52" t="s">
        <v>328</v>
      </c>
      <c r="E76" s="52" t="s">
        <v>329</v>
      </c>
      <c r="F76" s="54" t="s">
        <v>194</v>
      </c>
      <c r="G76" s="52" t="s">
        <v>35</v>
      </c>
      <c r="H76" s="55"/>
      <c r="I76" s="56"/>
      <c r="J76" s="56"/>
      <c r="K76" s="56">
        <v>15</v>
      </c>
      <c r="L76" s="56"/>
      <c r="M76" s="56"/>
      <c r="N76" s="56" t="str">
        <f>SUM(I76:M76)</f>
        <v>0</v>
      </c>
      <c r="O76" s="57"/>
      <c r="P76" s="56"/>
      <c r="Q76" s="56">
        <v>1350</v>
      </c>
      <c r="R76" s="56">
        <v>0</v>
      </c>
      <c r="S76" s="54"/>
      <c r="T76" s="54" t="s">
        <v>330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331</v>
      </c>
      <c r="C77" s="68">
        <v>94549</v>
      </c>
      <c r="D77" s="67" t="s">
        <v>332</v>
      </c>
      <c r="E77" s="67" t="s">
        <v>333</v>
      </c>
      <c r="F77" s="69" t="s">
        <v>334</v>
      </c>
      <c r="G77" s="67" t="s">
        <v>126</v>
      </c>
      <c r="H77" s="70"/>
      <c r="I77" s="71"/>
      <c r="J77" s="71"/>
      <c r="K77" s="71"/>
      <c r="L77" s="71">
        <v>2</v>
      </c>
      <c r="M77" s="71"/>
      <c r="N77" s="71" t="str">
        <f>SUM(I77:M77)</f>
        <v>0</v>
      </c>
      <c r="O77" s="72"/>
      <c r="P77" s="71"/>
      <c r="Q77" s="71">
        <v>350</v>
      </c>
      <c r="R77" s="71"/>
      <c r="S77" s="69"/>
      <c r="T77" s="69" t="s">
        <v>335</v>
      </c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336</v>
      </c>
      <c r="C78" s="53">
        <v>975</v>
      </c>
      <c r="D78" s="52" t="s">
        <v>337</v>
      </c>
      <c r="E78" s="52" t="s">
        <v>338</v>
      </c>
      <c r="F78" s="54" t="s">
        <v>339</v>
      </c>
      <c r="G78" s="52" t="s">
        <v>35</v>
      </c>
      <c r="H78" s="55"/>
      <c r="I78" s="56"/>
      <c r="J78" s="56"/>
      <c r="K78" s="56">
        <v>10</v>
      </c>
      <c r="L78" s="56"/>
      <c r="M78" s="56"/>
      <c r="N78" s="56" t="str">
        <f>SUM(I78:M78)</f>
        <v>0</v>
      </c>
      <c r="O78" s="57"/>
      <c r="P78" s="56"/>
      <c r="Q78" s="56">
        <v>1400</v>
      </c>
      <c r="R78" s="56">
        <v>200</v>
      </c>
      <c r="S78" s="54"/>
      <c r="T78" s="54" t="s">
        <v>340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341</v>
      </c>
      <c r="C79" s="47">
        <v>3704</v>
      </c>
      <c r="D79" s="46" t="s">
        <v>342</v>
      </c>
      <c r="E79" s="46" t="s">
        <v>343</v>
      </c>
      <c r="F79" s="38" t="s">
        <v>344</v>
      </c>
      <c r="G79" s="46" t="s">
        <v>35</v>
      </c>
      <c r="H79" s="48"/>
      <c r="I79" s="49">
        <v>2</v>
      </c>
      <c r="J79" s="49"/>
      <c r="K79" s="49"/>
      <c r="L79" s="49"/>
      <c r="M79" s="49"/>
      <c r="N79" s="49" t="str">
        <f>SUM(I79:M79)</f>
        <v>0</v>
      </c>
      <c r="O79" s="50"/>
      <c r="P79" s="49">
        <v>440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41</v>
      </c>
      <c r="C80" s="47">
        <v>92581</v>
      </c>
      <c r="D80" s="46" t="s">
        <v>345</v>
      </c>
      <c r="E80" s="46" t="s">
        <v>346</v>
      </c>
      <c r="F80" s="38" t="s">
        <v>140</v>
      </c>
      <c r="G80" s="46" t="s">
        <v>35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 t="s">
        <v>347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41</v>
      </c>
      <c r="C81" s="47">
        <v>93381</v>
      </c>
      <c r="D81" s="46" t="s">
        <v>348</v>
      </c>
      <c r="E81" s="46" t="s">
        <v>349</v>
      </c>
      <c r="F81" s="38" t="s">
        <v>350</v>
      </c>
      <c r="G81" s="46" t="s">
        <v>35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340</v>
      </c>
      <c r="Q81" s="49"/>
      <c r="R81" s="49"/>
      <c r="S81" s="38"/>
      <c r="T81" s="38" t="s">
        <v>351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352</v>
      </c>
      <c r="C82" s="47">
        <v>1857</v>
      </c>
      <c r="D82" s="46" t="s">
        <v>353</v>
      </c>
      <c r="E82" s="46" t="s">
        <v>354</v>
      </c>
      <c r="F82" s="38" t="s">
        <v>211</v>
      </c>
      <c r="G82" s="46" t="s">
        <v>35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580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47">
        <v>3865</v>
      </c>
      <c r="D83" s="46" t="s">
        <v>355</v>
      </c>
      <c r="E83" s="46" t="s">
        <v>356</v>
      </c>
      <c r="F83" s="38" t="s">
        <v>194</v>
      </c>
      <c r="G83" s="46" t="s">
        <v>35</v>
      </c>
      <c r="H83" s="48"/>
      <c r="I83" s="49"/>
      <c r="J83" s="49"/>
      <c r="K83" s="49"/>
      <c r="L83" s="49">
        <v>6</v>
      </c>
      <c r="M83" s="49"/>
      <c r="N83" s="49" t="str">
        <f>SUM(I83:M83)</f>
        <v>0</v>
      </c>
      <c r="O83" s="50"/>
      <c r="P83" s="49">
        <v>960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357</v>
      </c>
      <c r="C84" s="47">
        <v>5813</v>
      </c>
      <c r="D84" s="46" t="s">
        <v>358</v>
      </c>
      <c r="E84" s="46" t="s">
        <v>359</v>
      </c>
      <c r="F84" s="38" t="s">
        <v>360</v>
      </c>
      <c r="G84" s="46" t="s">
        <v>35</v>
      </c>
      <c r="H84" s="48"/>
      <c r="I84" s="49"/>
      <c r="J84" s="49"/>
      <c r="K84" s="49">
        <v>10</v>
      </c>
      <c r="L84" s="49"/>
      <c r="M84" s="49"/>
      <c r="N84" s="49" t="str">
        <f>SUM(I84:M84)</f>
        <v>0</v>
      </c>
      <c r="O84" s="50"/>
      <c r="P84" s="49">
        <v>1000</v>
      </c>
      <c r="Q84" s="49"/>
      <c r="R84" s="49"/>
      <c r="S84" s="38"/>
      <c r="T84" s="38" t="s">
        <v>361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362</v>
      </c>
      <c r="C85" s="47">
        <v>5309</v>
      </c>
      <c r="D85" s="46" t="s">
        <v>363</v>
      </c>
      <c r="E85" s="46" t="s">
        <v>364</v>
      </c>
      <c r="F85" s="38" t="s">
        <v>131</v>
      </c>
      <c r="G85" s="46" t="s">
        <v>126</v>
      </c>
      <c r="H85" s="48"/>
      <c r="I85" s="49">
        <v>2</v>
      </c>
      <c r="J85" s="49"/>
      <c r="K85" s="49"/>
      <c r="L85" s="49"/>
      <c r="M85" s="49"/>
      <c r="N85" s="49" t="str">
        <f>SUM(I85:M85)</f>
        <v>0</v>
      </c>
      <c r="O85" s="50"/>
      <c r="P85" s="49">
        <v>450</v>
      </c>
      <c r="Q85" s="49"/>
      <c r="R85" s="49"/>
      <c r="S85" s="38"/>
      <c r="T85" s="38" t="s">
        <v>365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41</v>
      </c>
      <c r="C86" s="65">
        <v>94645</v>
      </c>
      <c r="D86" s="46" t="s">
        <v>366</v>
      </c>
      <c r="E86" s="46" t="s">
        <v>367</v>
      </c>
      <c r="F86" s="38" t="s">
        <v>140</v>
      </c>
      <c r="G86" s="46" t="s">
        <v>35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 t="s">
        <v>368</v>
      </c>
      <c r="P86" s="49">
        <v>1205</v>
      </c>
      <c r="Q86" s="49"/>
      <c r="R86" s="49"/>
      <c r="S86" s="38" t="s">
        <v>369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