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<sst xmlns="http://schemas.openxmlformats.org/spreadsheetml/2006/main" uniqueCount="170">
  <si>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</si>
  <si>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</si>
  <si>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</si>
  <si>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</si>
  <si>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</si>
  <si>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31.08.2019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</si>
  <si>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</si>
  <si>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</si>
  <si>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</si>
  <si>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</si>
  <si>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</si>
  <si>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</si>
  <si>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</si>
  <si>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</si>
  <si>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</si>
  <si>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</si>
  <si>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</si>
  <si>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</si>
  <si>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</si>
  <si>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</si>
  <si>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</si>
  <si>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</si>
  <si>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</si>
  <si>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</si>
  <si>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</si>
  <si>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</si>
  <si>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</si>
  <si>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</si>
  <si>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</si>
  <si>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</si>
  <si>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</si>
  <si>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</si>
  <si>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пос. Шушары, Колпинское шоссе, д. 28к2</t>
  </si>
  <si>
    <t>кв. 51, 8-953-155-82-51</t>
  </si>
  <si>
    <t>10:00-14:00</t>
  </si>
  <si>
    <t>Фахри</t>
  </si>
  <si>
    <t>старый клиент,  сдаст 2 пустые бут,
новые цены</t>
  </si>
  <si>
    <t>Школа 335</t>
  </si>
  <si>
    <t>г. Пушкин, СПб, Красносельское шоссе д. 14к3</t>
  </si>
  <si>
    <t>3 Б класс, 8-921-941-74-44 Дмитрий  Школа 335</t>
  </si>
  <si>
    <t>11:00-14:00</t>
  </si>
  <si>
    <t xml:space="preserve">500 - Стаканчики для питьевой воды
 </t>
  </si>
  <si>
    <t>с 11! кабинет 211 ОБЯЗАТЕЛЬНО Созвон за 30 минут чтобы успели подъехать новая цена</t>
  </si>
  <si>
    <t>Клиент№6761</t>
  </si>
  <si>
    <t>СПБ, ул. Чайковского д.  15</t>
  </si>
  <si>
    <t>8-921-741-11-48</t>
  </si>
  <si>
    <t>Надирбек</t>
  </si>
  <si>
    <t>РАНЬШЕ НИКОГО НЕ БУДЕТ новые цены.  вход в арку. железная дверь слева с табличкой Wake up Make up</t>
  </si>
  <si>
    <t>г. Пушкин, СПб, Ленинградская д. 85/12</t>
  </si>
  <si>
    <t>кв. 133, 8911-810-54-23</t>
  </si>
  <si>
    <t>созвон за 30 минут,КАК МОЖНО РАНЬШЕ!!быть вежливым клиент трудный</t>
  </si>
  <si>
    <t>СПб, поселок Шушары, ул. Первомайская, д. 16</t>
  </si>
  <si>
    <t>цокольный этаж , напротив кондитерской, 8-921-555-40-29</t>
  </si>
  <si>
    <t>10:00-15:00</t>
  </si>
  <si>
    <t>Федор</t>
  </si>
  <si>
    <t>СПб, Будапештская ул. д. 56</t>
  </si>
  <si>
    <t>кв. 77, 1-й этаж, 8-921-789-00-64</t>
  </si>
  <si>
    <t>10:00-13:00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</si>
  <si>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</si>
  <si>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г. Павловск, СПб, ул. Садовая, д. 20</t>
  </si>
  <si>
    <t>Павловский Дворец, Экскурсионный отдел, 452-15-36</t>
  </si>
  <si>
    <t>10:00-17:00</t>
  </si>
  <si>
    <t>пораньше,созвон с утра для пропуска !!!! Экск. отдел -правая каб 105 галерея.новые цены</t>
  </si>
  <si>
    <t>Клиент№5376</t>
  </si>
  <si>
    <t>СПб, пр.Маршала Жукова, д. 21</t>
  </si>
  <si>
    <t>автоцентр, 1-й этаж, секция 90, 8-911-294-26-93</t>
  </si>
  <si>
    <t>10:30-14:00</t>
  </si>
  <si>
    <t>новая цена. с 10-30 будут</t>
  </si>
  <si>
    <t>Клиент№3187</t>
  </si>
  <si>
    <t>СПб, ул. Турку д. 17к2</t>
  </si>
  <si>
    <t>кв. 23, 642-83-33, 706-08-33</t>
  </si>
  <si>
    <t>новая цена, по возможности пораньше</t>
  </si>
  <si>
    <t>поселок Шушары, СПб, Центральная ул. д 14к1</t>
  </si>
  <si>
    <t>кв. 35, 8-953-143-26-01</t>
  </si>
  <si>
    <t>обязательно бутыль с ручкой !!! забирать пустую тару.  новая цена
Мы БЫЛИ должны 20р</t>
  </si>
  <si>
    <t>Фора-Новый</t>
  </si>
  <si>
    <t>поселок Александровская, СПб, ул. Зеленая д. 15</t>
  </si>
  <si>
    <t>с Кузминского шоссе повернуть на пограничную с пограничной ул. На ул. Зеленую сразу справа 2-х этажное светлое здание   8-921-766-86-39, 451-32-45, 8-911-240-80-81</t>
  </si>
  <si>
    <t xml:space="preserve">1 - ЧЕК (всегда)
 </t>
  </si>
  <si>
    <t>всегда возить чек, 8-921-912-12-90. , новые цены</t>
  </si>
  <si>
    <t>Спб, ул. Карпинского д. 31к2</t>
  </si>
  <si>
    <t>кв. 74, 4й этаж без лифта, 8-960-020-36-02</t>
  </si>
  <si>
    <t>13:00-17:00</t>
  </si>
  <si>
    <t>старый клиент , сдаст 5 пустых бут. созвон за час! чтобы был на месте</t>
  </si>
  <si>
    <t>Клиент №5896</t>
  </si>
  <si>
    <t>г. Колпино, СПБ, площадь Коммуны д.7</t>
  </si>
  <si>
    <t>кв.7 8-921-988-77-82</t>
  </si>
  <si>
    <t>ориентир магазин магнит , созвон за час!!, чтобы успел подъехать!</t>
  </si>
  <si>
    <t>Клиент№1964</t>
  </si>
  <si>
    <t>СПб, ул. Бабушкина д. 101к1</t>
  </si>
  <si>
    <t>кв 21, 983-14-90, 8-905-223-14-90</t>
  </si>
  <si>
    <t>!!!созвон за час, а не за 20 минут!!!ЧИСТЫЕ НЕМЯТЫЕ БУТЫЛИ!! ПРОВЕРИТЬ ЧТОБЫ НЕ ТЕКЛИ Бут.Новые цены. ПО ВОЗМОЖНОСТИ до 13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</si>
  <si>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</si>
  <si>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</si>
  <si>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</si>
  <si>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новые цены. созвон!!! Обязательно звонить клиенту, 8-905-279-27-67, 8-905-279-27-69</t>
  </si>
  <si>
    <t>г. Пушкин, СПб, ул. Оранжерейная, д. 42/35</t>
  </si>
  <si>
    <t>кв. 37, 2й этаж, 8-911-110-00-38</t>
  </si>
  <si>
    <t>созвон за 30 минут старый клиент (был  4091 из кв. 116, переехали)</t>
  </si>
  <si>
    <t>г. Павловск, СПб,  СНТ Славяночка-3, ул. Кискисарская</t>
  </si>
  <si>
    <t>участок 209, 8-921-758-14-48, 8-911-931-52-85</t>
  </si>
  <si>
    <t>Звонить долго на ВТОРОЙ номер .  новые цены</t>
  </si>
  <si>
    <t>СПб, Новочеркасский проспект д. 42</t>
  </si>
  <si>
    <t>кв. 74, 8-960-267-66-21</t>
  </si>
  <si>
    <t>11:00-15:00</t>
  </si>
  <si>
    <t>8-906-22-999-52 ,поменяли адрес СОЗВОН ЗАРАНЕЕ! НОВАЯ ЦЕНА.
подъем 4 эт без лифта</t>
  </si>
  <si>
    <t>Шушары, СПб, ул. Полоцкая, д. 13к2</t>
  </si>
  <si>
    <t>кв. 102, 8-911-148-60-87  Жанна Коледова</t>
  </si>
  <si>
    <t>созвон , новая цена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</si>
  <si>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</si>
  <si>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</si>
  <si>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</si>
  <si>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11:00-17:00</t>
  </si>
  <si>
    <t>ЗАБРАТЬ ПУСТУЮ ТАРУ- 12 бут!! схема катка в папке Аня схема ока.  не раньше 11-00, клиент нервный - если не дозвонитесь - звоните в офис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</si>
  <si>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</si>
  <si>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</si>
  <si>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</si>
  <si>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БУТЫЛИ!новая цена  8-921-945-95-69</t>
  </si>
  <si>
    <t>Клиент№5875</t>
  </si>
  <si>
    <t>СПб, Адмиралтейский район, Казанская улица, д. 54</t>
  </si>
  <si>
    <t>8-911-256-29-68</t>
  </si>
  <si>
    <t>не позже 14. звонить на номер 8 8-911-741-68-97 Екатерина- созвон за час. новые цены. это поликлиника, созвон- объяснят как найти</t>
  </si>
  <si>
    <t>СПб, ул. Адмирала Трибуца, д. 7</t>
  </si>
  <si>
    <t>пом. №49Н, бар  Макнамара</t>
  </si>
  <si>
    <t>14:00-18:00</t>
  </si>
  <si>
    <t>с 14 будут на месте!, не раньше. ЗАБИРАТЬ ПУСТЫЕ БУТЫЛИ!! 8-964-344-44-31 бар ,8-911-094-90-41, 931-361-38-71 Ростислав.</t>
  </si>
  <si>
    <t>СПб, ул. Васи Алексеева, д. 14</t>
  </si>
  <si>
    <t>кв. 55, 3й этаж, лифт есть, 8-922-537-55-06</t>
  </si>
  <si>
    <t>новый адрес.ОПЛАТА НА САЙТЕ, в прошлый раз сдали 3 пустые бут</t>
  </si>
  <si>
    <t>г. Павловск, СПб, Конюшенная ул. д. 26</t>
  </si>
  <si>
    <t>кв. 3, 931-77-50</t>
  </si>
  <si>
    <t>новые цены</t>
  </si>
  <si>
    <t>Артель ЖБИ</t>
  </si>
  <si>
    <t>СПб, улю Софийская д.99Б</t>
  </si>
  <si>
    <t>8-911-136-87-66 Сергей</t>
  </si>
  <si>
    <t>10:00-16:00</t>
  </si>
  <si>
    <t>два адреса  поставки смотреть на двух адресах подписать акт приёма новая цена созвон!бутыли с этикетками Плески классической!
Счёт на 12 бут  Поставка №2 (12 бут из 12)на каждую поставку делать доки!!</t>
  </si>
  <si>
    <t>Клиент№6789</t>
  </si>
  <si>
    <t>СПб, Рижский пр., д. 8 литерА</t>
  </si>
  <si>
    <t>8-999-231-81-48</t>
  </si>
  <si>
    <t>8 бут в зачет</t>
  </si>
  <si>
    <t>созвон!</t>
  </si>
  <si>
    <t>Доронина Анастасия Михайловна</t>
  </si>
  <si>
    <t>СПб, Ленинский пр. д. 72к1</t>
  </si>
  <si>
    <t>кв. 631, 8-905-210-29-29, Заезд с Доблести</t>
  </si>
  <si>
    <t>созвон за полчаса
Новые цены.</t>
  </si>
  <si>
    <t>Кофейная Гамма</t>
  </si>
  <si>
    <t>СПб, Московский пр. д. 163</t>
  </si>
  <si>
    <t>Кофейная гамма, 388-35-71, 8-911-729-13-66, 388-35-71</t>
  </si>
  <si>
    <t>9:00-16:00</t>
  </si>
  <si>
    <t>. РАЗГРУЗКА со двора. сказали что в кофемашины не используют только для питья новая цена</t>
  </si>
  <si>
    <t>СПб, Василеостровский район проспект  Малый д. 90</t>
  </si>
  <si>
    <t>кв. 451, 14й этаж, 8-927-777-00-03</t>
  </si>
  <si>
    <t>2 бут в залог</t>
  </si>
  <si>
    <t xml:space="preserve">1 - ЧЕК (1-й раз)
 1 - Помпа СТАНДАРТ
 </t>
  </si>
  <si>
    <t>созвон</t>
  </si>
  <si>
    <t>ИнкомТех (Водоносов)</t>
  </si>
  <si>
    <t>СПб, Крестовский проспект д. 11</t>
  </si>
  <si>
    <t>8-921-555-83-59</t>
  </si>
  <si>
    <t>ПОДПИСАТЬ АКТ ПЕРЕДАЧИ , Это адрес ориентир стройка участок №42 Звоните сориентируют</t>
  </si>
  <si>
    <t>г. Пушкин, Павловское шоссе, д. 25</t>
  </si>
  <si>
    <t>кв. 25, 2ая парадная, домофон не работает, 8-931-952-86-36</t>
  </si>
  <si>
    <t>новая цена ,оплачивают по 5 бут Поставка №4 (4 из 5 бут), заказывает 19л ДОМОФОН НЕ РАБОТАЕТ.</t>
  </si>
  <si>
    <t>СПб, 13-я Красноармейская улица д. 5</t>
  </si>
  <si>
    <t>8-921-944-99-54</t>
  </si>
  <si>
    <t>созвон, новые цены.
 БУТЫЛИ ЧИСТЫЕ и АККУРАТНЫЕ!</t>
  </si>
  <si>
    <t>Клиент№4702</t>
  </si>
  <si>
    <t>СПб, пр. Маршала Жукова, д. 28к2</t>
  </si>
  <si>
    <t>кв. 61   , 8-й этаж, 8-952-394-37-58 Арина</t>
  </si>
  <si>
    <t>8-952-394-37-58 Арина,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</si>
</sst>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36" sqref="A3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91870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379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>
        <v>6</v>
      </c>
      <c r="K7" s="49"/>
      <c r="L7" s="49"/>
      <c r="M7" s="49"/>
      <c r="N7" s="49" t="str">
        <f>SUM(I7:M7)</f>
        <v>0</v>
      </c>
      <c r="O7" s="50"/>
      <c r="P7" s="49">
        <v>1940</v>
      </c>
      <c r="Q7" s="49"/>
      <c r="R7" s="49">
        <v>90</v>
      </c>
      <c r="S7" s="38" t="s">
        <v>41</v>
      </c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6761</v>
      </c>
      <c r="D8" s="46" t="s">
        <v>44</v>
      </c>
      <c r="E8" s="46" t="s">
        <v>45</v>
      </c>
      <c r="F8" s="38" t="s">
        <v>34</v>
      </c>
      <c r="G8" s="46" t="s">
        <v>46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490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51">
        <v>4091</v>
      </c>
      <c r="D9" s="46" t="s">
        <v>48</v>
      </c>
      <c r="E9" s="46" t="s">
        <v>49</v>
      </c>
      <c r="F9" s="38" t="s">
        <v>34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51">
        <v>94731</v>
      </c>
      <c r="D10" s="46" t="s">
        <v>51</v>
      </c>
      <c r="E10" s="46" t="s">
        <v>52</v>
      </c>
      <c r="F10" s="38" t="s">
        <v>53</v>
      </c>
      <c r="G10" s="46" t="s">
        <v>54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3905</v>
      </c>
      <c r="D11" s="46" t="s">
        <v>55</v>
      </c>
      <c r="E11" s="46" t="s">
        <v>56</v>
      </c>
      <c r="F11" s="38" t="s">
        <v>57</v>
      </c>
      <c r="G11" s="46" t="s">
        <v>54</v>
      </c>
      <c r="H11" s="48"/>
      <c r="I11" s="49"/>
      <c r="J11" s="49"/>
      <c r="K11" s="49"/>
      <c r="L11" s="49">
        <v>1</v>
      </c>
      <c r="M11" s="49"/>
      <c r="N11" s="49" t="str">
        <f>SUM(I11:M11)</f>
        <v>0</v>
      </c>
      <c r="O11" s="50"/>
      <c r="P11" s="49">
        <v>230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93030</v>
      </c>
      <c r="D12" s="46" t="s">
        <v>59</v>
      </c>
      <c r="E12" s="46" t="s">
        <v>60</v>
      </c>
      <c r="F12" s="38" t="s">
        <v>61</v>
      </c>
      <c r="G12" s="46" t="s">
        <v>35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5376</v>
      </c>
      <c r="D13" s="46" t="s">
        <v>64</v>
      </c>
      <c r="E13" s="46" t="s">
        <v>65</v>
      </c>
      <c r="F13" s="38" t="s">
        <v>66</v>
      </c>
      <c r="G13" s="46" t="s">
        <v>54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720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3187</v>
      </c>
      <c r="D14" s="46" t="s">
        <v>69</v>
      </c>
      <c r="E14" s="46" t="s">
        <v>70</v>
      </c>
      <c r="F14" s="38" t="s">
        <v>53</v>
      </c>
      <c r="G14" s="46" t="s">
        <v>54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420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2599</v>
      </c>
      <c r="D15" s="46" t="s">
        <v>72</v>
      </c>
      <c r="E15" s="46" t="s">
        <v>73</v>
      </c>
      <c r="F15" s="38" t="s">
        <v>53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75</v>
      </c>
      <c r="C16" s="47">
        <v>4148</v>
      </c>
      <c r="D16" s="46" t="s">
        <v>76</v>
      </c>
      <c r="E16" s="46" t="s">
        <v>77</v>
      </c>
      <c r="F16" s="38" t="s">
        <v>53</v>
      </c>
      <c r="G16" s="46" t="s">
        <v>35</v>
      </c>
      <c r="H16" s="48"/>
      <c r="I16" s="49"/>
      <c r="J16" s="49">
        <v>5</v>
      </c>
      <c r="K16" s="49"/>
      <c r="L16" s="49"/>
      <c r="M16" s="49"/>
      <c r="N16" s="49" t="str">
        <f>SUM(I16:M16)</f>
        <v>0</v>
      </c>
      <c r="O16" s="50"/>
      <c r="P16" s="49">
        <v>975</v>
      </c>
      <c r="Q16" s="49"/>
      <c r="R16" s="49"/>
      <c r="S16" s="38" t="s">
        <v>78</v>
      </c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51">
        <v>94228</v>
      </c>
      <c r="D17" s="46" t="s">
        <v>80</v>
      </c>
      <c r="E17" s="46" t="s">
        <v>81</v>
      </c>
      <c r="F17" s="38" t="s">
        <v>82</v>
      </c>
      <c r="G17" s="46" t="s">
        <v>46</v>
      </c>
      <c r="H17" s="48"/>
      <c r="I17" s="49"/>
      <c r="J17" s="49"/>
      <c r="K17" s="49"/>
      <c r="L17" s="49">
        <v>5</v>
      </c>
      <c r="M17" s="49"/>
      <c r="N17" s="49" t="str">
        <f>SUM(I17:M17)</f>
        <v>0</v>
      </c>
      <c r="O17" s="50"/>
      <c r="P17" s="49">
        <v>925</v>
      </c>
      <c r="Q17" s="49"/>
      <c r="R17" s="49">
        <v>75</v>
      </c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47">
        <v>5896</v>
      </c>
      <c r="D18" s="46" t="s">
        <v>85</v>
      </c>
      <c r="E18" s="46" t="s">
        <v>86</v>
      </c>
      <c r="F18" s="38" t="s">
        <v>53</v>
      </c>
      <c r="G18" s="46" t="s">
        <v>35</v>
      </c>
      <c r="H18" s="48"/>
      <c r="I18" s="49"/>
      <c r="J18" s="49">
        <v>3</v>
      </c>
      <c r="K18" s="49"/>
      <c r="L18" s="49"/>
      <c r="M18" s="49"/>
      <c r="N18" s="49" t="str">
        <f>SUM(I18:M18)</f>
        <v>0</v>
      </c>
      <c r="O18" s="50"/>
      <c r="P18" s="49">
        <v>735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88</v>
      </c>
      <c r="C19" s="47">
        <v>1964</v>
      </c>
      <c r="D19" s="46" t="s">
        <v>89</v>
      </c>
      <c r="E19" s="46" t="s">
        <v>90</v>
      </c>
      <c r="F19" s="38" t="s">
        <v>57</v>
      </c>
      <c r="G19" s="46" t="s">
        <v>54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460</v>
      </c>
      <c r="Q19" s="49"/>
      <c r="R19" s="49"/>
      <c r="S19" s="38"/>
      <c r="T19" s="38" t="s">
        <v>91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92</v>
      </c>
      <c r="C20" s="47">
        <v>4662</v>
      </c>
      <c r="D20" s="46" t="s">
        <v>93</v>
      </c>
      <c r="E20" s="46" t="s">
        <v>94</v>
      </c>
      <c r="F20" s="38" t="s">
        <v>34</v>
      </c>
      <c r="G20" s="46" t="s">
        <v>46</v>
      </c>
      <c r="H20" s="48"/>
      <c r="I20" s="49"/>
      <c r="J20" s="49">
        <v>4</v>
      </c>
      <c r="K20" s="49"/>
      <c r="L20" s="49"/>
      <c r="M20" s="49"/>
      <c r="N20" s="49" t="str">
        <f>SUM(I20:M20)</f>
        <v>0</v>
      </c>
      <c r="O20" s="50"/>
      <c r="P20" s="49">
        <v>840</v>
      </c>
      <c r="Q20" s="49"/>
      <c r="R20" s="49"/>
      <c r="S20" s="38"/>
      <c r="T20" s="38" t="s">
        <v>95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51">
        <v>94907</v>
      </c>
      <c r="D21" s="46" t="s">
        <v>96</v>
      </c>
      <c r="E21" s="46" t="s">
        <v>97</v>
      </c>
      <c r="F21" s="38" t="s">
        <v>53</v>
      </c>
      <c r="G21" s="46" t="s">
        <v>35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 t="s">
        <v>98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2227</v>
      </c>
      <c r="D22" s="46" t="s">
        <v>99</v>
      </c>
      <c r="E22" s="46" t="s">
        <v>100</v>
      </c>
      <c r="F22" s="38" t="s">
        <v>34</v>
      </c>
      <c r="G22" s="46" t="s">
        <v>35</v>
      </c>
      <c r="H22" s="48"/>
      <c r="I22" s="49"/>
      <c r="J22" s="49"/>
      <c r="K22" s="49"/>
      <c r="L22" s="49">
        <v>7</v>
      </c>
      <c r="M22" s="49"/>
      <c r="N22" s="49" t="str">
        <f>SUM(I22:M22)</f>
        <v>0</v>
      </c>
      <c r="O22" s="50"/>
      <c r="P22" s="49">
        <v>1190</v>
      </c>
      <c r="Q22" s="49"/>
      <c r="R22" s="49"/>
      <c r="S22" s="38"/>
      <c r="T22" s="38" t="s">
        <v>101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93381</v>
      </c>
      <c r="D23" s="46" t="s">
        <v>102</v>
      </c>
      <c r="E23" s="46" t="s">
        <v>103</v>
      </c>
      <c r="F23" s="38" t="s">
        <v>104</v>
      </c>
      <c r="G23" s="46" t="s">
        <v>46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420</v>
      </c>
      <c r="Q23" s="49"/>
      <c r="R23" s="49">
        <v>60</v>
      </c>
      <c r="S23" s="38"/>
      <c r="T23" s="38" t="s">
        <v>105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51">
        <v>94544</v>
      </c>
      <c r="D24" s="46" t="s">
        <v>106</v>
      </c>
      <c r="E24" s="46" t="s">
        <v>107</v>
      </c>
      <c r="F24" s="38" t="s">
        <v>34</v>
      </c>
      <c r="G24" s="46" t="s">
        <v>35</v>
      </c>
      <c r="H24" s="48"/>
      <c r="I24" s="49"/>
      <c r="J24" s="49"/>
      <c r="K24" s="49"/>
      <c r="L24" s="49">
        <v>1</v>
      </c>
      <c r="M24" s="49"/>
      <c r="N24" s="49" t="str">
        <f>SUM(I24:M24)</f>
        <v>0</v>
      </c>
      <c r="O24" s="50">
        <v>0</v>
      </c>
      <c r="P24" s="49">
        <v>230</v>
      </c>
      <c r="Q24" s="49"/>
      <c r="R24" s="49"/>
      <c r="S24" s="38"/>
      <c r="T24" s="38" t="s">
        <v>108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109</v>
      </c>
      <c r="C25" s="54">
        <v>94851</v>
      </c>
      <c r="D25" s="53" t="s">
        <v>110</v>
      </c>
      <c r="E25" s="53" t="s">
        <v>111</v>
      </c>
      <c r="F25" s="55" t="s">
        <v>112</v>
      </c>
      <c r="G25" s="53" t="s">
        <v>35</v>
      </c>
      <c r="H25" s="56"/>
      <c r="I25" s="57"/>
      <c r="J25" s="57"/>
      <c r="K25" s="57"/>
      <c r="L25" s="57">
        <v>12</v>
      </c>
      <c r="M25" s="57"/>
      <c r="N25" s="57" t="str">
        <f>SUM(I25:M25)</f>
        <v>0</v>
      </c>
      <c r="O25" s="58"/>
      <c r="P25" s="57"/>
      <c r="Q25" s="57">
        <v>1800</v>
      </c>
      <c r="R25" s="57"/>
      <c r="S25" s="55"/>
      <c r="T25" s="55" t="s">
        <v>113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114</v>
      </c>
      <c r="C26" s="47">
        <v>1309</v>
      </c>
      <c r="D26" s="46" t="s">
        <v>115</v>
      </c>
      <c r="E26" s="46" t="s">
        <v>116</v>
      </c>
      <c r="F26" s="38" t="s">
        <v>34</v>
      </c>
      <c r="G26" s="46" t="s">
        <v>35</v>
      </c>
      <c r="H26" s="48"/>
      <c r="I26" s="49"/>
      <c r="J26" s="49">
        <v>2</v>
      </c>
      <c r="K26" s="49"/>
      <c r="L26" s="49"/>
      <c r="M26" s="49"/>
      <c r="N26" s="49" t="str">
        <f>SUM(I26:M26)</f>
        <v>0</v>
      </c>
      <c r="O26" s="50"/>
      <c r="P26" s="49">
        <v>460</v>
      </c>
      <c r="Q26" s="49"/>
      <c r="R26" s="49">
        <v>20</v>
      </c>
      <c r="S26" s="38"/>
      <c r="T26" s="38" t="s">
        <v>117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118</v>
      </c>
      <c r="C27" s="47">
        <v>5875</v>
      </c>
      <c r="D27" s="46" t="s">
        <v>119</v>
      </c>
      <c r="E27" s="46" t="s">
        <v>120</v>
      </c>
      <c r="F27" s="38" t="s">
        <v>34</v>
      </c>
      <c r="G27" s="46" t="s">
        <v>46</v>
      </c>
      <c r="H27" s="48"/>
      <c r="I27" s="49"/>
      <c r="J27" s="49"/>
      <c r="K27" s="49">
        <v>3</v>
      </c>
      <c r="L27" s="49"/>
      <c r="M27" s="49"/>
      <c r="N27" s="49" t="str">
        <f>SUM(I27:M27)</f>
        <v>0</v>
      </c>
      <c r="O27" s="50"/>
      <c r="P27" s="49">
        <v>570</v>
      </c>
      <c r="Q27" s="49"/>
      <c r="R27" s="49"/>
      <c r="S27" s="38"/>
      <c r="T27" s="38" t="s">
        <v>121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47">
        <v>1973</v>
      </c>
      <c r="D28" s="46" t="s">
        <v>122</v>
      </c>
      <c r="E28" s="46" t="s">
        <v>123</v>
      </c>
      <c r="F28" s="38" t="s">
        <v>124</v>
      </c>
      <c r="G28" s="46" t="s">
        <v>54</v>
      </c>
      <c r="H28" s="48"/>
      <c r="I28" s="49"/>
      <c r="J28" s="49"/>
      <c r="K28" s="49"/>
      <c r="L28" s="49">
        <v>6</v>
      </c>
      <c r="M28" s="49"/>
      <c r="N28" s="49" t="str">
        <f>SUM(I28:M28)</f>
        <v>0</v>
      </c>
      <c r="O28" s="50"/>
      <c r="P28" s="49">
        <v>1020</v>
      </c>
      <c r="Q28" s="49"/>
      <c r="R28" s="49"/>
      <c r="S28" s="38"/>
      <c r="T28" s="38" t="s">
        <v>125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51">
        <v>94941</v>
      </c>
      <c r="D29" s="46" t="s">
        <v>126</v>
      </c>
      <c r="E29" s="46" t="s">
        <v>127</v>
      </c>
      <c r="F29" s="38" t="s">
        <v>57</v>
      </c>
      <c r="G29" s="46" t="s">
        <v>46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/>
      <c r="S29" s="38"/>
      <c r="T29" s="38" t="s">
        <v>128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31</v>
      </c>
      <c r="C30" s="47">
        <v>92241</v>
      </c>
      <c r="D30" s="46" t="s">
        <v>129</v>
      </c>
      <c r="E30" s="46" t="s">
        <v>130</v>
      </c>
      <c r="F30" s="38" t="s">
        <v>53</v>
      </c>
      <c r="G30" s="46" t="s">
        <v>35</v>
      </c>
      <c r="H30" s="48"/>
      <c r="I30" s="49"/>
      <c r="J30" s="49"/>
      <c r="K30" s="49"/>
      <c r="L30" s="49">
        <v>7</v>
      </c>
      <c r="M30" s="49"/>
      <c r="N30" s="49" t="str">
        <f>SUM(I30:M30)</f>
        <v>0</v>
      </c>
      <c r="O30" s="50"/>
      <c r="P30" s="49">
        <v>1190</v>
      </c>
      <c r="Q30" s="49"/>
      <c r="R30" s="49"/>
      <c r="S30" s="38"/>
      <c r="T30" s="38" t="s">
        <v>131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132</v>
      </c>
      <c r="C31" s="59">
        <v>2851</v>
      </c>
      <c r="D31" s="53" t="s">
        <v>133</v>
      </c>
      <c r="E31" s="53" t="s">
        <v>134</v>
      </c>
      <c r="F31" s="55" t="s">
        <v>135</v>
      </c>
      <c r="G31" s="53" t="s">
        <v>54</v>
      </c>
      <c r="H31" s="56"/>
      <c r="I31" s="57"/>
      <c r="J31" s="57"/>
      <c r="K31" s="57"/>
      <c r="L31" s="57">
        <v>6</v>
      </c>
      <c r="M31" s="57"/>
      <c r="N31" s="57" t="str">
        <f>SUM(I31:M31)</f>
        <v>0</v>
      </c>
      <c r="O31" s="58"/>
      <c r="P31" s="57"/>
      <c r="Q31" s="57">
        <v>1050</v>
      </c>
      <c r="R31" s="57"/>
      <c r="S31" s="55"/>
      <c r="T31" s="55" t="s">
        <v>136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137</v>
      </c>
      <c r="C32" s="51">
        <v>6789</v>
      </c>
      <c r="D32" s="46" t="s">
        <v>138</v>
      </c>
      <c r="E32" s="46" t="s">
        <v>139</v>
      </c>
      <c r="F32" s="38" t="s">
        <v>57</v>
      </c>
      <c r="G32" s="46" t="s">
        <v>46</v>
      </c>
      <c r="H32" s="48"/>
      <c r="I32" s="49"/>
      <c r="J32" s="49"/>
      <c r="K32" s="49">
        <v>8</v>
      </c>
      <c r="L32" s="49"/>
      <c r="M32" s="49"/>
      <c r="N32" s="49" t="str">
        <f>SUM(I32:M32)</f>
        <v>0</v>
      </c>
      <c r="O32" s="50" t="s">
        <v>140</v>
      </c>
      <c r="P32" s="49">
        <v>1240</v>
      </c>
      <c r="Q32" s="49"/>
      <c r="R32" s="49"/>
      <c r="S32" s="38" t="s">
        <v>78</v>
      </c>
      <c r="T32" s="38" t="s">
        <v>141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142</v>
      </c>
      <c r="C33" s="47">
        <v>2456</v>
      </c>
      <c r="D33" s="46" t="s">
        <v>143</v>
      </c>
      <c r="E33" s="46" t="s">
        <v>144</v>
      </c>
      <c r="F33" s="38" t="s">
        <v>57</v>
      </c>
      <c r="G33" s="46" t="s">
        <v>54</v>
      </c>
      <c r="H33" s="48"/>
      <c r="I33" s="49"/>
      <c r="J33" s="49">
        <v>3</v>
      </c>
      <c r="K33" s="49"/>
      <c r="L33" s="49"/>
      <c r="M33" s="49"/>
      <c r="N33" s="49" t="str">
        <f>SUM(I33:M33)</f>
        <v>0</v>
      </c>
      <c r="O33" s="50"/>
      <c r="P33" s="49">
        <v>720</v>
      </c>
      <c r="Q33" s="49"/>
      <c r="R33" s="49"/>
      <c r="S33" s="38"/>
      <c r="T33" s="38" t="s">
        <v>145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146</v>
      </c>
      <c r="C34" s="47">
        <v>696</v>
      </c>
      <c r="D34" s="46" t="s">
        <v>147</v>
      </c>
      <c r="E34" s="46" t="s">
        <v>148</v>
      </c>
      <c r="F34" s="38" t="s">
        <v>149</v>
      </c>
      <c r="G34" s="46" t="s">
        <v>54</v>
      </c>
      <c r="H34" s="48"/>
      <c r="I34" s="49"/>
      <c r="J34" s="49">
        <v>3</v>
      </c>
      <c r="K34" s="49"/>
      <c r="L34" s="49"/>
      <c r="M34" s="49"/>
      <c r="N34" s="49" t="str">
        <f>SUM(I34:M34)</f>
        <v>0</v>
      </c>
      <c r="O34" s="50"/>
      <c r="P34" s="49">
        <v>450</v>
      </c>
      <c r="Q34" s="49"/>
      <c r="R34" s="49"/>
      <c r="S34" s="38"/>
      <c r="T34" s="38" t="s">
        <v>150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51">
        <v>94070</v>
      </c>
      <c r="D35" s="46" t="s">
        <v>151</v>
      </c>
      <c r="E35" s="46" t="s">
        <v>152</v>
      </c>
      <c r="F35" s="38" t="s">
        <v>34</v>
      </c>
      <c r="G35" s="46" t="s">
        <v>46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 t="s">
        <v>153</v>
      </c>
      <c r="P35" s="49">
        <v>710</v>
      </c>
      <c r="Q35" s="49"/>
      <c r="R35" s="49"/>
      <c r="S35" s="38" t="s">
        <v>154</v>
      </c>
      <c r="T35" s="38" t="s">
        <v>155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156</v>
      </c>
      <c r="C36" s="54">
        <v>94341</v>
      </c>
      <c r="D36" s="53" t="s">
        <v>157</v>
      </c>
      <c r="E36" s="53" t="s">
        <v>158</v>
      </c>
      <c r="F36" s="55" t="s">
        <v>53</v>
      </c>
      <c r="G36" s="53" t="s">
        <v>46</v>
      </c>
      <c r="H36" s="56"/>
      <c r="I36" s="57"/>
      <c r="J36" s="57"/>
      <c r="K36" s="57"/>
      <c r="L36" s="57">
        <v>14</v>
      </c>
      <c r="M36" s="57"/>
      <c r="N36" s="57" t="str">
        <f>SUM(I36:M36)</f>
        <v>0</v>
      </c>
      <c r="O36" s="58"/>
      <c r="P36" s="57"/>
      <c r="Q36" s="57">
        <v>1960</v>
      </c>
      <c r="R36" s="57"/>
      <c r="S36" s="55"/>
      <c r="T36" s="55" t="s">
        <v>159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2981</v>
      </c>
      <c r="D37" s="46" t="s">
        <v>160</v>
      </c>
      <c r="E37" s="46" t="s">
        <v>161</v>
      </c>
      <c r="F37" s="38" t="s">
        <v>53</v>
      </c>
      <c r="G37" s="46" t="s">
        <v>35</v>
      </c>
      <c r="H37" s="48"/>
      <c r="I37" s="49"/>
      <c r="J37" s="49"/>
      <c r="K37" s="49"/>
      <c r="L37" s="49">
        <v>1</v>
      </c>
      <c r="M37" s="49"/>
      <c r="N37" s="49" t="str">
        <f>SUM(I37:M37)</f>
        <v>0</v>
      </c>
      <c r="O37" s="50"/>
      <c r="P37" s="49"/>
      <c r="Q37" s="49">
        <v>0</v>
      </c>
      <c r="R37" s="49"/>
      <c r="S37" s="38"/>
      <c r="T37" s="38" t="s">
        <v>162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75</v>
      </c>
      <c r="C38" s="47">
        <v>1056</v>
      </c>
      <c r="D38" s="46" t="s">
        <v>163</v>
      </c>
      <c r="E38" s="46" t="s">
        <v>164</v>
      </c>
      <c r="F38" s="38" t="s">
        <v>53</v>
      </c>
      <c r="G38" s="46" t="s">
        <v>46</v>
      </c>
      <c r="H38" s="48"/>
      <c r="I38" s="49"/>
      <c r="J38" s="49"/>
      <c r="K38" s="49"/>
      <c r="L38" s="49">
        <v>12</v>
      </c>
      <c r="M38" s="49"/>
      <c r="N38" s="49" t="str">
        <f>SUM(I38:M38)</f>
        <v>0</v>
      </c>
      <c r="O38" s="50"/>
      <c r="P38" s="49">
        <v>1680</v>
      </c>
      <c r="Q38" s="49"/>
      <c r="R38" s="49"/>
      <c r="S38" s="38"/>
      <c r="T38" s="38" t="s">
        <v>165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166</v>
      </c>
      <c r="C39" s="47">
        <v>4702</v>
      </c>
      <c r="D39" s="46" t="s">
        <v>167</v>
      </c>
      <c r="E39" s="46" t="s">
        <v>168</v>
      </c>
      <c r="F39" s="38" t="s">
        <v>57</v>
      </c>
      <c r="G39" s="46" t="s">
        <v>54</v>
      </c>
      <c r="H39" s="48"/>
      <c r="I39" s="49"/>
      <c r="J39" s="49">
        <v>2</v>
      </c>
      <c r="K39" s="49"/>
      <c r="L39" s="49"/>
      <c r="M39" s="49"/>
      <c r="N39" s="49" t="str">
        <f>SUM(I39:M39)</f>
        <v>0</v>
      </c>
      <c r="O39" s="50"/>
      <c r="P39" s="49">
        <v>460</v>
      </c>
      <c r="Q39" s="49"/>
      <c r="R39" s="49"/>
      <c r="S39" s="38"/>
      <c r="T39" s="38" t="s">
        <v>169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