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<sst xmlns="http://schemas.openxmlformats.org/spreadsheetml/2006/main" uniqueCount="338">
  <si>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</si>
  <si>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</si>
  <si>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</si>
  <si>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</si>
  <si>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</si>
  <si>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</si>
  <si>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</si>
  <si>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</si>
  <si>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</si>
  <si>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</si>
  <si>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</si>
  <si>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</si>
  <si>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</si>
  <si>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</si>
  <si>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</si>
  <si>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</si>
  <si>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</si>
  <si>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</si>
  <si>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</si>
  <si>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</si>
  <si>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</si>
  <si>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</si>
  <si>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</si>
  <si>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</si>
  <si>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</si>
  <si>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</si>
  <si>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</si>
  <si>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</si>
  <si>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</si>
  <si>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</si>
  <si>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</si>
  <si>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Фора - Карина</t>
  </si>
  <si>
    <t>СПб, Красногвардейский район, улица Дегтярева, 4</t>
  </si>
  <si>
    <t>8-903-093-60-77, 2-й этаж, 215 офис</t>
  </si>
  <si>
    <t>10:00-15:00</t>
  </si>
  <si>
    <t>Владимир</t>
  </si>
  <si>
    <t>новые цены, 4 бут б/п - заменить грязную воду</t>
  </si>
  <si>
    <t>Водоносов</t>
  </si>
  <si>
    <t>г. Кронштадт, СПб, ул.  Андреевская, д. 7</t>
  </si>
  <si>
    <t>школа №425, 2-й этаж, каб. №204, 8-962-718-07-38</t>
  </si>
  <si>
    <t>Вячеслав</t>
  </si>
  <si>
    <t>СОЗВОН если не успеваете, о ценах предупредили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</si>
  <si>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</si>
  <si>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</si>
  <si>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</si>
  <si>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</si>
  <si>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</si>
  <si>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№21(85 из 100).</t>
  </si>
  <si>
    <t>СПб, ул. Бухарестская д. 39к3</t>
  </si>
  <si>
    <t>кв. 179, 1й этаж, 8-911-168-03-13, 8-921-316-09-04</t>
  </si>
  <si>
    <t>Фахри</t>
  </si>
  <si>
    <t>новая цена!!СОЗВОН МИНИМУМ ЗА ПОЛЧАСА! чтобы были на месте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</si>
  <si>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</si>
  <si>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</si>
  <si>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</si>
  <si>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</si>
  <si>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</si>
  <si>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</si>
  <si>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</si>
  <si>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</si>
  <si>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</si>
  <si>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Рослайн</t>
  </si>
  <si>
    <t>Тосненский район, д. Федоровское, ул. Шоссейная д. 2Г</t>
  </si>
  <si>
    <t>8-965-035-99-46</t>
  </si>
  <si>
    <t>10:00-16:00</t>
  </si>
  <si>
    <t>Тимур</t>
  </si>
  <si>
    <t>с 13 до 14 обед, о ценах предупредили</t>
  </si>
  <si>
    <t>г. Ломоносов, СПб, ул.  Федюнинского д. 5к4</t>
  </si>
  <si>
    <t>кв. 79, 2 этаж, 423-55-30</t>
  </si>
  <si>
    <t>13:00-17:00</t>
  </si>
  <si>
    <t>раньше никого не будет созвон заранее - по времени сориентировать,новая цена</t>
  </si>
  <si>
    <t>Лорус Эс Си Эм</t>
  </si>
  <si>
    <t>СПб, ул. Маршала Говорова д. 35к4  литер И</t>
  </si>
  <si>
    <t>1й  этаж, БЦ Пропаганда, 8-812-386-90-30</t>
  </si>
  <si>
    <t>10:00-14:00</t>
  </si>
  <si>
    <t>новые цены, особое заполнение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</si>
  <si>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</si>
  <si>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</si>
  <si>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</si>
  <si>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о ценах предупредили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</si>
  <si>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</si>
  <si>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</si>
  <si>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</si>
  <si>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</si>
  <si>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о ценах предупредили</t>
  </si>
  <si>
    <t>Администрация калининского рай-она</t>
  </si>
  <si>
    <t>Спб, ул. Арсенальная набережная д.13/1</t>
  </si>
  <si>
    <t>417-47-41</t>
  </si>
  <si>
    <t>здание Администрации, вход с набережной, берете карту в 35 кабинет, Елена. передать доки</t>
  </si>
  <si>
    <t>СПб, 15-я линия Васильевского острова, 30</t>
  </si>
  <si>
    <t>пом 1Н, крайний правый вход, 8-911-993-15-73</t>
  </si>
  <si>
    <t>созвон!! новые цены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</si>
  <si>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</si>
  <si>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</si>
  <si>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</si>
  <si>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</si>
  <si>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СПб, поселок Стрельна, ул. Тургенева д. 6</t>
  </si>
  <si>
    <t>дет.сад №34, 8-921-317-33-07 Светлана</t>
  </si>
  <si>
    <t xml:space="preserve">1 - ЧЕК (1-й раз)
 </t>
  </si>
  <si>
    <t>созвон!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</si>
  <si>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</si>
  <si>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</si>
  <si>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</si>
  <si>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</si>
  <si>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</si>
  <si>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</si>
  <si>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</si>
  <si>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</si>
  <si>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Федор</t>
  </si>
  <si>
    <t xml:space="preserve">100 -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</si>
  <si>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</si>
  <si>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набережная Обводного канала д. 76</t>
  </si>
  <si>
    <t>Центральная ТЭЦ (не путать с ТЭЦ-15), 8-921-314-45-78</t>
  </si>
  <si>
    <t>АВТОМАТИЧЕСКАЯ СИГНАЛИЗАЦИЯ</t>
  </si>
  <si>
    <t>г. Петергоф, Зверинская ул. д. 11</t>
  </si>
  <si>
    <t>8-981-881-81-65</t>
  </si>
  <si>
    <t>10:00-17:00</t>
  </si>
  <si>
    <t>созвон!! новая цена ,договор ,перешли на б/н,  8-981-881-81-65</t>
  </si>
  <si>
    <t>КидРум</t>
  </si>
  <si>
    <t>СПб, пр. Энгельса д. 154</t>
  </si>
  <si>
    <t>ТРК Гранд Каньон, 3 этаж, "Аллея кривых зеркал 17.2",  8-951-661-77-02 Кристина</t>
  </si>
  <si>
    <t>подписать доки за ремонт кулера (за ноябрь)</t>
  </si>
  <si>
    <t>Клиент№6830</t>
  </si>
  <si>
    <t>СПб, ул. Зайцева д. 41</t>
  </si>
  <si>
    <t>офис 266, 8-960-259-27-78</t>
  </si>
  <si>
    <t>! созвон заранее</t>
  </si>
  <si>
    <t>СПб, Ленинский пр. д. 114</t>
  </si>
  <si>
    <t>магазин Афоня, 8-911-217-99-34, 983-43-09</t>
  </si>
  <si>
    <t>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</si>
  <si>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</si>
  <si>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</si>
  <si>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</si>
  <si>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</si>
  <si>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</si>
  <si>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</si>
  <si>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</si>
  <si>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</si>
  <si>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40 - Сер.Кап. 1-й кат. 19л
 </t>
  </si>
  <si>
    <t>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</si>
  <si>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Фанерный</t>
  </si>
  <si>
    <t>СПб, посёлок Понтонный, ул. Фанерная д. 5</t>
  </si>
  <si>
    <t>648-16-15(доб.2242), 8-921-356-48-83</t>
  </si>
  <si>
    <t>.В 1с - СВЕЗА, 
В ОФИС
НОВЫЕ ЦЕНЫ по 100р/бут</t>
  </si>
  <si>
    <t>Разовый</t>
  </si>
  <si>
    <t>СПб, пр. Обуховской Обороны, д. 271</t>
  </si>
  <si>
    <t>Обухов центр 8-921-333-66-96 Денис</t>
  </si>
  <si>
    <t xml:space="preserve">1000 - Пробка стикер AFW
 </t>
  </si>
  <si>
    <t>от ОФВ,300р доставка</t>
  </si>
  <si>
    <t>Теплостройкомплект</t>
  </si>
  <si>
    <t>СПб, ул. Курляндская д. 44</t>
  </si>
  <si>
    <t>59 офис, 2-й этаж, 951-34-50, 251-86-06</t>
  </si>
  <si>
    <t>Должны БЫЛИ нам 30р
С 10.00 !о ценах предупредили</t>
  </si>
  <si>
    <t>Сталь Декор</t>
  </si>
  <si>
    <t>СПб, пр. Девятого Января д. 21</t>
  </si>
  <si>
    <t>(812) 339-88-51, (812) 716-55-28</t>
  </si>
  <si>
    <t>8-964-338-41-03 Елена. о ценах предупредили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</si>
  <si>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</si>
  <si>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</si>
  <si>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</si>
  <si>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</si>
  <si>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</si>
  <si>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Клиент№5221</t>
  </si>
  <si>
    <t>г. Ломоносов, СПб, ул. Ивановская д. 36</t>
  </si>
  <si>
    <t>8-909-592-24-16, 8-952-260-86-14</t>
  </si>
  <si>
    <t>12:00-17:00</t>
  </si>
  <si>
    <t>СтройВент</t>
  </si>
  <si>
    <t>СПб, ул. Мельничная д. 23</t>
  </si>
  <si>
    <t>325-52-22</t>
  </si>
  <si>
    <t>Белнефтехим-РОС</t>
  </si>
  <si>
    <t>СПб, Ленинский пр. д. 160</t>
  </si>
  <si>
    <t>7-812-207-10-26,8-911-121-19-45</t>
  </si>
  <si>
    <t>от  ОФВ,подписать доки. Созвон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</si>
  <si>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</si>
  <si>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</si>
  <si>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</si>
  <si>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</si>
  <si>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новые цены8-951-649-74-36 . созвон скажут куда отгружать</t>
  </si>
  <si>
    <t>МО Введенский</t>
  </si>
  <si>
    <t>СПб,  Вознесенский пр. д.3/5</t>
  </si>
  <si>
    <t>232-51-52</t>
  </si>
  <si>
    <t>10:00-12:30 14:00-17:00</t>
  </si>
  <si>
    <t>в 1с называются Администрация МО, быть вежливыми,С  13 до 14 - ОБЕД ,новые цены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</si>
  <si>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</si>
  <si>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</si>
  <si>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</si>
  <si>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 заменить 1 треснутую бут</t>
  </si>
  <si>
    <t>Морозова Лариса Владимировна</t>
  </si>
  <si>
    <t>СПб, ул. Чудновского д. 8к2</t>
  </si>
  <si>
    <t>8-я парадная, кв. 319, 8-952-377-23-85, 8-921-599-46-20</t>
  </si>
  <si>
    <t>18:00-21:00</t>
  </si>
  <si>
    <t>с 18!!  ЧИСТЫЕ БУТЫЛИ!!новые цены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</si>
  <si>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</si>
  <si>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</si>
  <si>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</si>
  <si>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</si>
  <si>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</si>
  <si>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</si>
  <si>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</si>
  <si>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</si>
  <si>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</si>
  <si>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</si>
  <si>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</si>
  <si>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Спринт</t>
  </si>
  <si>
    <t>СПб, Марата д. 86</t>
  </si>
  <si>
    <t>ТРЦ Планета Нептун, 2й этаж, магазин "Триал-Спорт", 702-66-16, 312-92-58</t>
  </si>
  <si>
    <t>Клиент №5141</t>
  </si>
  <si>
    <t>СПб, деревня Кудрово, проспект Строителей д.6</t>
  </si>
  <si>
    <t>кв.688, 8-921-951-88-64</t>
  </si>
  <si>
    <t>Тэссера Консалдинг</t>
  </si>
  <si>
    <t>СПб, пр. Девятого Января, д. 3к1</t>
  </si>
  <si>
    <t>оф. 443, Евгения 8-904-607-88-88, 677-29-36</t>
  </si>
  <si>
    <t>до 14 ! созвон.о ценах предупредили</t>
  </si>
  <si>
    <t>Клиент№5120</t>
  </si>
  <si>
    <t>СПб, г. Пушкин, Пушкинская ул. д. 8</t>
  </si>
  <si>
    <t>кв. 16, 2й этаж, 8-911-010-64-75</t>
  </si>
  <si>
    <t>СПб, ул. Партизана Германа, д. 23</t>
  </si>
  <si>
    <t>кв. 225, 8-967-977-57-54 Ольга Вячеславовна</t>
  </si>
  <si>
    <t>8-812-735-12-73. СОЗВОН. о ценах предупредили</t>
  </si>
  <si>
    <t>Колпино, СПб, улица Ижорского Батальона, 14</t>
  </si>
  <si>
    <t>кв. 69, 5-й этаж, 8-953-177-70-41 Петр</t>
  </si>
  <si>
    <t>Клиент№5222</t>
  </si>
  <si>
    <t>СПб, ул. Байконурская д.7</t>
  </si>
  <si>
    <t>8-921-771-11-08</t>
  </si>
  <si>
    <t xml:space="preserve">1 - Помпа АкваНова Макси
 </t>
  </si>
  <si>
    <t>8-961-807-95-44 СОЗВОН ЗА ЧАС! от клиента 5705 (сдали 15 бут на адресе р.Пряжки д.5).СОЗВОН! объяснят как найти. помпа в б/п аренду</t>
  </si>
  <si>
    <t>Спиридонов</t>
  </si>
  <si>
    <t>СПб, 2-я Комсомольская ул., д. 40к1</t>
  </si>
  <si>
    <t>кв. 95, 744-24-49, 8921-420-07-35</t>
  </si>
  <si>
    <t>10:00-13:00 14:00-17:00</t>
  </si>
  <si>
    <t>с 13 до 14 никого не будет, о ценах предупредили</t>
  </si>
  <si>
    <t>г. Колпино, СПб, ул. Октябрьская д. 8</t>
  </si>
  <si>
    <t>3й этаж, "Фамилия", 8-996-778-46-00</t>
  </si>
  <si>
    <t>11:00-18:00</t>
  </si>
  <si>
    <t>с 11 работают, от клиента 3227в. Заезд со стороны зоны разгрузки (ориентир автомойка Гудзон), серая дверь, созвон - встретят. о ценах предупредили</t>
  </si>
  <si>
    <t>СПб, Морская набережная  д. 21к2</t>
  </si>
  <si>
    <t>кв. 23, 6й этаж, лифт есть, 8-965-000-44-48</t>
  </si>
  <si>
    <t>созвон за полчаса. о ценах предупредили</t>
  </si>
  <si>
    <t>г. Пушкин, СПб, бульвар Алексея Толстого, д. 17</t>
  </si>
  <si>
    <t>кв.24, 8-981-100-84-29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</si>
  <si>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</si>
  <si>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</si>
  <si>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</si>
  <si>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</si>
  <si>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</si>
  <si>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</si>
  <si>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</si>
  <si>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</si>
  <si>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новые цены. созвон!!! Обязательно звонить клиенту, 8-905-279-27-67, 8-905-279-27-69</t>
  </si>
  <si>
    <t>Клиент№6055</t>
  </si>
  <si>
    <t>г. Ломоносов, СПб, ул.  Федюнинского д. 14к1</t>
  </si>
  <si>
    <t>в. 319, 8-903-098-81-91</t>
  </si>
  <si>
    <t>заказали Ё  ,новые цены</t>
  </si>
  <si>
    <t>Клиент№5537</t>
  </si>
  <si>
    <t>Спб, Шушары, Новгородский пр-т д. 10</t>
  </si>
  <si>
    <t>кв. 138, 8-904512-49-86</t>
  </si>
  <si>
    <t>14:00-18:00</t>
  </si>
  <si>
    <t>СПб, пр. Маршала Жукова д. 35к1</t>
  </si>
  <si>
    <t>секция 38 рядом с лифтом, 3 эт,лифт есть, мебельный магазин, 457-19-81</t>
  </si>
  <si>
    <t>11:00-17:00</t>
  </si>
  <si>
    <t>работают с 11-00!о ценах предупредили</t>
  </si>
  <si>
    <t>Клиент №3550</t>
  </si>
  <si>
    <t>СПб, ул. Шпалерная, д. 34</t>
  </si>
  <si>
    <t>кв. 112, 8-921-597-33-31</t>
  </si>
  <si>
    <t>Клиент№3187</t>
  </si>
  <si>
    <t>СПб, ул. Турку д. 17к2</t>
  </si>
  <si>
    <t>кв. 23, 642-83-33, 706-08-33</t>
  </si>
  <si>
    <t>раньше никого не будет.  новая цена</t>
  </si>
  <si>
    <t>Александра</t>
  </si>
  <si>
    <t>СПб, ул. Адмирала Трибуца д. 5</t>
  </si>
  <si>
    <t>кв. 385 домофона нет звонить на моб  8-952-249-57-89,</t>
  </si>
  <si>
    <t>13:00-18:00</t>
  </si>
  <si>
    <t>созвон подольше - связь плохая,  приготовить сдачу с 1000 руб,о ценах предупредили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</si>
  <si>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</si>
  <si>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</si>
  <si>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</si>
  <si>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Лазер Эстетик</t>
  </si>
  <si>
    <t>СПБ, ул. Чайковского д. 26</t>
  </si>
  <si>
    <t>Литер А ,помещение 1Н Центр</t>
  </si>
  <si>
    <t>с 11 работают!! БУТЫЛИ С РУЧКАМИ!! новые цены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</si>
  <si>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</si>
  <si>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</si>
  <si>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</si>
  <si>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Южное шоссе д. 100</t>
  </si>
  <si>
    <t>кв. 5, 2й этаж, 8-911-994-49-97</t>
  </si>
  <si>
    <t>кодовый от парадной замок 246.новые цены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</si>
  <si>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</si>
  <si>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</si>
  <si>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</si>
  <si>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</si>
  <si>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</si>
  <si>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</si>
  <si>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,новые цены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</si>
  <si>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</si>
  <si>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</si>
  <si>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</si>
  <si>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Клиент№5949</t>
  </si>
  <si>
    <t>СПб, Комендантский пр., д. 7к1</t>
  </si>
  <si>
    <t>1-й этаж, 8-911-119-19-35 Снежана</t>
  </si>
  <si>
    <t>11:00-16:00</t>
  </si>
  <si>
    <t>по возможности в этот промежуток.  как ориентир - вывеска ателье "С иголочки". созвон - объяснт как найти/ новые цены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</si>
  <si>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</si>
  <si>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</si>
  <si>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</si>
  <si>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Пежо ОФВ</t>
  </si>
  <si>
    <t xml:space="preserve">27 - Сер.Кап. 1-й кат. 19л
 </t>
  </si>
  <si>
    <t>15 БУТ - Команда по охране «Нефтебаза Усть-Луга»
12 БУТ - Команда по охране ЦРС УАВР и ЛЧ МН</t>
  </si>
  <si>
    <t>Клиент№5997</t>
  </si>
  <si>
    <t>СПб, Учебный переулок д. 8к3</t>
  </si>
  <si>
    <t>кв. 14 ,8-931-541-96-19 Андрей</t>
  </si>
  <si>
    <t>14:00-17:00</t>
  </si>
  <si>
    <t>старый клиент (новый адрес,карту не помнит). новые цены. сдаст 2 пустые бут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</si>
  <si>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</si>
  <si>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</si>
  <si>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</si>
  <si>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 xml:space="preserve">73 - Сер.Кап. 1-й кат. 19л
 </t>
  </si>
  <si>
    <t>Клиент №5559</t>
  </si>
  <si>
    <t>ул.Кораблестроителей 16</t>
  </si>
  <si>
    <t>8-981-983-77-77  корп 3 кв 156</t>
  </si>
  <si>
    <t>СОЗВОН ЗА ЧАС КЛИЕНТ МОЖЕТ ОТОЙТИ. новые цены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</si>
  <si>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</si>
  <si>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</si>
  <si>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8-950-039-75-00. новые цены</t>
  </si>
  <si>
    <t>РЖД (тендер)</t>
  </si>
  <si>
    <t>СПб, ул. Степана Разина д. 9</t>
  </si>
  <si>
    <t>Тосно, самовывоз</t>
  </si>
  <si>
    <t>до 15</t>
  </si>
  <si>
    <t>-</t>
  </si>
  <si>
    <t xml:space="preserve">52 - Сер.Кап. 1-й кат. 19л
 </t>
  </si>
  <si>
    <t>52 бут из 100 (оплачено 100 бут)</t>
  </si>
  <si>
    <t>Соседи справа</t>
  </si>
  <si>
    <t>Степана Разина 9-11</t>
  </si>
  <si>
    <t>соседи справа</t>
  </si>
  <si>
    <t>до 13</t>
  </si>
  <si>
    <t>Фабрика</t>
  </si>
  <si>
    <t>СПб, Степана Разина д. 9-11</t>
  </si>
  <si>
    <t>самовывоз соседи</t>
  </si>
  <si>
    <t>с 9 до 13</t>
  </si>
  <si>
    <t>счёт на 4 бут, поставка №4 (2 из 4), соседи на этаже с нами через стенку.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</si>
</sst>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1090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14</v>
      </c>
      <c r="M6" s="49"/>
      <c r="N6" s="49" t="str">
        <f>SUM(I6:M6)</f>
        <v>0</v>
      </c>
      <c r="O6" s="50"/>
      <c r="P6" s="49">
        <v>1250</v>
      </c>
      <c r="Q6" s="49"/>
      <c r="R6" s="49">
        <v>60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1743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251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0</v>
      </c>
      <c r="R8" s="56">
        <v>40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3865</v>
      </c>
      <c r="D9" s="46" t="s">
        <v>48</v>
      </c>
      <c r="E9" s="46" t="s">
        <v>49</v>
      </c>
      <c r="F9" s="38" t="s">
        <v>34</v>
      </c>
      <c r="G9" s="46" t="s">
        <v>50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2175</v>
      </c>
      <c r="D10" s="52" t="s">
        <v>53</v>
      </c>
      <c r="E10" s="52" t="s">
        <v>54</v>
      </c>
      <c r="F10" s="54" t="s">
        <v>55</v>
      </c>
      <c r="G10" s="52" t="s">
        <v>46</v>
      </c>
      <c r="H10" s="55"/>
      <c r="I10" s="56"/>
      <c r="J10" s="56">
        <v>25</v>
      </c>
      <c r="K10" s="56"/>
      <c r="L10" s="56"/>
      <c r="M10" s="56"/>
      <c r="N10" s="56" t="str">
        <f>SUM(I10:M10)</f>
        <v>0</v>
      </c>
      <c r="O10" s="57"/>
      <c r="P10" s="56"/>
      <c r="Q10" s="56">
        <v>4050</v>
      </c>
      <c r="R10" s="56">
        <v>125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2175</v>
      </c>
      <c r="D11" s="52" t="s">
        <v>57</v>
      </c>
      <c r="E11" s="52" t="s">
        <v>58</v>
      </c>
      <c r="F11" s="54" t="s">
        <v>55</v>
      </c>
      <c r="G11" s="52" t="s">
        <v>46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 t="s">
        <v>59</v>
      </c>
      <c r="Q11" s="56"/>
      <c r="R11" s="56">
        <v>25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5662</v>
      </c>
      <c r="D12" s="52" t="s">
        <v>62</v>
      </c>
      <c r="E12" s="52" t="s">
        <v>63</v>
      </c>
      <c r="F12" s="54" t="s">
        <v>64</v>
      </c>
      <c r="G12" s="52" t="s">
        <v>65</v>
      </c>
      <c r="H12" s="55"/>
      <c r="I12" s="56"/>
      <c r="J12" s="56">
        <v>10</v>
      </c>
      <c r="K12" s="56"/>
      <c r="L12" s="56"/>
      <c r="M12" s="56"/>
      <c r="N12" s="56" t="str">
        <f>SUM(I12:M12)</f>
        <v>0</v>
      </c>
      <c r="O12" s="57"/>
      <c r="P12" s="56"/>
      <c r="Q12" s="56">
        <v>1650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2680</v>
      </c>
      <c r="D13" s="46" t="s">
        <v>67</v>
      </c>
      <c r="E13" s="46" t="s">
        <v>68</v>
      </c>
      <c r="F13" s="38" t="s">
        <v>69</v>
      </c>
      <c r="G13" s="46" t="s">
        <v>40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5204</v>
      </c>
      <c r="D14" s="52" t="s">
        <v>72</v>
      </c>
      <c r="E14" s="52" t="s">
        <v>73</v>
      </c>
      <c r="F14" s="54" t="s">
        <v>74</v>
      </c>
      <c r="G14" s="52" t="s">
        <v>40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1080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3098</v>
      </c>
      <c r="D15" s="46" t="s">
        <v>77</v>
      </c>
      <c r="E15" s="46" t="s">
        <v>78</v>
      </c>
      <c r="F15" s="38" t="s">
        <v>34</v>
      </c>
      <c r="G15" s="46" t="s">
        <v>65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840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2213</v>
      </c>
      <c r="D16" s="52" t="s">
        <v>81</v>
      </c>
      <c r="E16" s="52" t="s">
        <v>82</v>
      </c>
      <c r="F16" s="54" t="s">
        <v>83</v>
      </c>
      <c r="G16" s="52" t="s">
        <v>50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/>
      <c r="D17" s="46" t="s">
        <v>86</v>
      </c>
      <c r="E17" s="46" t="s">
        <v>87</v>
      </c>
      <c r="F17" s="38" t="s">
        <v>34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2362</v>
      </c>
      <c r="D18" s="46" t="s">
        <v>89</v>
      </c>
      <c r="E18" s="46" t="s">
        <v>90</v>
      </c>
      <c r="F18" s="38" t="s">
        <v>45</v>
      </c>
      <c r="G18" s="46" t="s">
        <v>46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9">
        <v>6220</v>
      </c>
      <c r="D19" s="52" t="s">
        <v>93</v>
      </c>
      <c r="E19" s="52" t="s">
        <v>94</v>
      </c>
      <c r="F19" s="54" t="s">
        <v>95</v>
      </c>
      <c r="G19" s="52" t="s">
        <v>50</v>
      </c>
      <c r="H19" s="55"/>
      <c r="I19" s="56"/>
      <c r="J19" s="56"/>
      <c r="K19" s="56">
        <v>4</v>
      </c>
      <c r="L19" s="56"/>
      <c r="M19" s="56"/>
      <c r="N19" s="56" t="str">
        <f>SUM(I19:M19)</f>
        <v>0</v>
      </c>
      <c r="O19" s="57"/>
      <c r="P19" s="56"/>
      <c r="Q19" s="56">
        <v>720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58">
        <v>94939</v>
      </c>
      <c r="D20" s="46" t="s">
        <v>96</v>
      </c>
      <c r="E20" s="46" t="s">
        <v>97</v>
      </c>
      <c r="F20" s="38" t="s">
        <v>74</v>
      </c>
      <c r="G20" s="46" t="s">
        <v>40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765</v>
      </c>
      <c r="Q20" s="49"/>
      <c r="R20" s="49"/>
      <c r="S20" s="38" t="s">
        <v>98</v>
      </c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239</v>
      </c>
      <c r="D21" s="46" t="s">
        <v>101</v>
      </c>
      <c r="E21" s="46" t="s">
        <v>102</v>
      </c>
      <c r="F21" s="38" t="s">
        <v>34</v>
      </c>
      <c r="G21" s="46" t="s">
        <v>46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690</v>
      </c>
      <c r="Q21" s="49"/>
      <c r="R21" s="49">
        <v>30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9">
        <v>50056</v>
      </c>
      <c r="D22" s="52" t="s">
        <v>105</v>
      </c>
      <c r="E22" s="52" t="s">
        <v>106</v>
      </c>
      <c r="F22" s="54" t="s">
        <v>107</v>
      </c>
      <c r="G22" s="52" t="s">
        <v>108</v>
      </c>
      <c r="H22" s="55"/>
      <c r="I22" s="56"/>
      <c r="J22" s="56"/>
      <c r="K22" s="56"/>
      <c r="L22" s="56"/>
      <c r="M22" s="56">
        <v>100</v>
      </c>
      <c r="N22" s="56" t="str">
        <f>SUM(I22:M22)</f>
        <v>0</v>
      </c>
      <c r="O22" s="57"/>
      <c r="P22" s="56"/>
      <c r="Q22" s="56">
        <v>10896</v>
      </c>
      <c r="R22" s="56"/>
      <c r="S22" s="54" t="s">
        <v>109</v>
      </c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104</v>
      </c>
      <c r="C23" s="59">
        <v>50057</v>
      </c>
      <c r="D23" s="52" t="s">
        <v>111</v>
      </c>
      <c r="E23" s="52" t="s">
        <v>112</v>
      </c>
      <c r="F23" s="54" t="s">
        <v>107</v>
      </c>
      <c r="G23" s="52" t="s">
        <v>108</v>
      </c>
      <c r="H23" s="55"/>
      <c r="I23" s="56"/>
      <c r="J23" s="56"/>
      <c r="K23" s="56"/>
      <c r="L23" s="56"/>
      <c r="M23" s="56">
        <v>100</v>
      </c>
      <c r="N23" s="56" t="str">
        <f>SUM(I23:M23)</f>
        <v>0</v>
      </c>
      <c r="O23" s="57"/>
      <c r="P23" s="56"/>
      <c r="Q23" s="56">
        <v>10896</v>
      </c>
      <c r="R23" s="56"/>
      <c r="S23" s="54" t="s">
        <v>109</v>
      </c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9">
        <v>60054</v>
      </c>
      <c r="D24" s="52" t="s">
        <v>114</v>
      </c>
      <c r="E24" s="52" t="s">
        <v>115</v>
      </c>
      <c r="F24" s="54" t="s">
        <v>116</v>
      </c>
      <c r="G24" s="52" t="s">
        <v>40</v>
      </c>
      <c r="H24" s="55"/>
      <c r="I24" s="56"/>
      <c r="J24" s="56"/>
      <c r="K24" s="56"/>
      <c r="L24" s="56">
        <v>4</v>
      </c>
      <c r="M24" s="56"/>
      <c r="N24" s="56" t="str">
        <f>SUM(I24:M24)</f>
        <v>0</v>
      </c>
      <c r="O24" s="57"/>
      <c r="P24" s="56"/>
      <c r="Q24" s="56">
        <v>440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/>
      <c r="D25" s="46" t="s">
        <v>119</v>
      </c>
      <c r="E25" s="46" t="s">
        <v>120</v>
      </c>
      <c r="F25" s="38" t="s">
        <v>116</v>
      </c>
      <c r="G25" s="46" t="s">
        <v>46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/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58">
        <v>6830</v>
      </c>
      <c r="D26" s="46" t="s">
        <v>123</v>
      </c>
      <c r="E26" s="46" t="s">
        <v>124</v>
      </c>
      <c r="F26" s="38" t="s">
        <v>74</v>
      </c>
      <c r="G26" s="46" t="s">
        <v>50</v>
      </c>
      <c r="H26" s="48"/>
      <c r="I26" s="49"/>
      <c r="J26" s="49"/>
      <c r="K26" s="49">
        <v>1</v>
      </c>
      <c r="L26" s="49"/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91657</v>
      </c>
      <c r="D27" s="46" t="s">
        <v>126</v>
      </c>
      <c r="E27" s="46" t="s">
        <v>127</v>
      </c>
      <c r="F27" s="38" t="s">
        <v>34</v>
      </c>
      <c r="G27" s="46" t="s">
        <v>40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660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2357</v>
      </c>
      <c r="D28" s="52" t="s">
        <v>130</v>
      </c>
      <c r="E28" s="52" t="s">
        <v>131</v>
      </c>
      <c r="F28" s="54" t="s">
        <v>132</v>
      </c>
      <c r="G28" s="52" t="s">
        <v>65</v>
      </c>
      <c r="H28" s="55"/>
      <c r="I28" s="56"/>
      <c r="J28" s="56"/>
      <c r="K28" s="56"/>
      <c r="L28" s="56">
        <v>28</v>
      </c>
      <c r="M28" s="56"/>
      <c r="N28" s="56" t="str">
        <f>SUM(I28:M28)</f>
        <v>0</v>
      </c>
      <c r="O28" s="57"/>
      <c r="P28" s="56"/>
      <c r="Q28" s="56">
        <v>3640</v>
      </c>
      <c r="R28" s="56"/>
      <c r="S28" s="54"/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50008</v>
      </c>
      <c r="D29" s="52" t="s">
        <v>135</v>
      </c>
      <c r="E29" s="52" t="s">
        <v>136</v>
      </c>
      <c r="F29" s="54" t="s">
        <v>34</v>
      </c>
      <c r="G29" s="52" t="s">
        <v>40</v>
      </c>
      <c r="H29" s="55"/>
      <c r="I29" s="56"/>
      <c r="J29" s="56"/>
      <c r="K29" s="56"/>
      <c r="L29" s="56"/>
      <c r="M29" s="56">
        <v>40</v>
      </c>
      <c r="N29" s="56" t="str">
        <f>SUM(I29:M29)</f>
        <v>0</v>
      </c>
      <c r="O29" s="57"/>
      <c r="P29" s="56"/>
      <c r="Q29" s="56">
        <v>16960</v>
      </c>
      <c r="R29" s="56"/>
      <c r="S29" s="54" t="s">
        <v>137</v>
      </c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1999</v>
      </c>
      <c r="D30" s="52" t="s">
        <v>140</v>
      </c>
      <c r="E30" s="52" t="s">
        <v>141</v>
      </c>
      <c r="F30" s="54" t="s">
        <v>34</v>
      </c>
      <c r="G30" s="52" t="s">
        <v>65</v>
      </c>
      <c r="H30" s="55"/>
      <c r="I30" s="56"/>
      <c r="J30" s="56"/>
      <c r="K30" s="56">
        <v>18</v>
      </c>
      <c r="L30" s="56"/>
      <c r="M30" s="56"/>
      <c r="N30" s="56" t="str">
        <f>SUM(I30:M30)</f>
        <v>0</v>
      </c>
      <c r="O30" s="57"/>
      <c r="P30" s="56"/>
      <c r="Q30" s="56">
        <v>1800</v>
      </c>
      <c r="R30" s="56">
        <v>100</v>
      </c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/>
      <c r="D31" s="46" t="s">
        <v>144</v>
      </c>
      <c r="E31" s="46" t="s">
        <v>145</v>
      </c>
      <c r="F31" s="38" t="s">
        <v>64</v>
      </c>
      <c r="G31" s="46" t="s">
        <v>50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3500</v>
      </c>
      <c r="Q31" s="49"/>
      <c r="R31" s="49"/>
      <c r="S31" s="38" t="s">
        <v>146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2257</v>
      </c>
      <c r="D32" s="46" t="s">
        <v>149</v>
      </c>
      <c r="E32" s="46" t="s">
        <v>150</v>
      </c>
      <c r="F32" s="38" t="s">
        <v>74</v>
      </c>
      <c r="G32" s="46" t="s">
        <v>46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220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4193</v>
      </c>
      <c r="D33" s="52" t="s">
        <v>153</v>
      </c>
      <c r="E33" s="52" t="s">
        <v>154</v>
      </c>
      <c r="F33" s="54" t="s">
        <v>34</v>
      </c>
      <c r="G33" s="52" t="s">
        <v>50</v>
      </c>
      <c r="H33" s="55"/>
      <c r="I33" s="56"/>
      <c r="J33" s="56"/>
      <c r="K33" s="56">
        <v>2</v>
      </c>
      <c r="L33" s="56"/>
      <c r="M33" s="56"/>
      <c r="N33" s="56" t="str">
        <f>SUM(I33:M33)</f>
        <v>0</v>
      </c>
      <c r="O33" s="57"/>
      <c r="P33" s="56"/>
      <c r="Q33" s="56">
        <v>360</v>
      </c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5016</v>
      </c>
      <c r="D34" s="46" t="s">
        <v>157</v>
      </c>
      <c r="E34" s="46" t="s">
        <v>158</v>
      </c>
      <c r="F34" s="38" t="s">
        <v>159</v>
      </c>
      <c r="G34" s="46" t="s">
        <v>46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5221</v>
      </c>
      <c r="D35" s="46" t="s">
        <v>162</v>
      </c>
      <c r="E35" s="46" t="s">
        <v>163</v>
      </c>
      <c r="F35" s="38" t="s">
        <v>164</v>
      </c>
      <c r="G35" s="46" t="s">
        <v>40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84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2266</v>
      </c>
      <c r="D36" s="52" t="s">
        <v>166</v>
      </c>
      <c r="E36" s="52" t="s">
        <v>167</v>
      </c>
      <c r="F36" s="54" t="s">
        <v>34</v>
      </c>
      <c r="G36" s="52" t="s">
        <v>35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2500</v>
      </c>
      <c r="R36" s="56"/>
      <c r="S36" s="54"/>
      <c r="T36" s="54" t="s">
        <v>128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/>
      <c r="D37" s="46" t="s">
        <v>169</v>
      </c>
      <c r="E37" s="46" t="s">
        <v>170</v>
      </c>
      <c r="F37" s="38" t="s">
        <v>34</v>
      </c>
      <c r="G37" s="46" t="s">
        <v>50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5676</v>
      </c>
      <c r="D38" s="52" t="s">
        <v>173</v>
      </c>
      <c r="E38" s="52" t="s">
        <v>174</v>
      </c>
      <c r="F38" s="54" t="s">
        <v>175</v>
      </c>
      <c r="G38" s="52" t="s">
        <v>50</v>
      </c>
      <c r="H38" s="55"/>
      <c r="I38" s="56"/>
      <c r="J38" s="56"/>
      <c r="K38" s="56">
        <v>14</v>
      </c>
      <c r="L38" s="56"/>
      <c r="M38" s="56"/>
      <c r="N38" s="56" t="str">
        <f>SUM(I38:M38)</f>
        <v>0</v>
      </c>
      <c r="O38" s="57"/>
      <c r="P38" s="56"/>
      <c r="Q38" s="56">
        <v>2030</v>
      </c>
      <c r="R38" s="56"/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167</v>
      </c>
      <c r="D39" s="52" t="s">
        <v>178</v>
      </c>
      <c r="E39" s="52" t="s">
        <v>179</v>
      </c>
      <c r="F39" s="54" t="s">
        <v>180</v>
      </c>
      <c r="G39" s="52" t="s">
        <v>46</v>
      </c>
      <c r="H39" s="55"/>
      <c r="I39" s="56"/>
      <c r="J39" s="56"/>
      <c r="K39" s="56">
        <v>2</v>
      </c>
      <c r="L39" s="56"/>
      <c r="M39" s="56"/>
      <c r="N39" s="56" t="str">
        <f>SUM(I39:M39)</f>
        <v>0</v>
      </c>
      <c r="O39" s="57"/>
      <c r="P39" s="56"/>
      <c r="Q39" s="56">
        <v>380</v>
      </c>
      <c r="R39" s="56">
        <v>0</v>
      </c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4425</v>
      </c>
      <c r="D40" s="46" t="s">
        <v>183</v>
      </c>
      <c r="E40" s="46" t="s">
        <v>184</v>
      </c>
      <c r="F40" s="38" t="s">
        <v>34</v>
      </c>
      <c r="G40" s="46" t="s">
        <v>65</v>
      </c>
      <c r="H40" s="48"/>
      <c r="I40" s="49"/>
      <c r="J40" s="49"/>
      <c r="K40" s="49">
        <v>1</v>
      </c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>
        <v>1685</v>
      </c>
      <c r="D41" s="46" t="s">
        <v>187</v>
      </c>
      <c r="E41" s="46" t="s">
        <v>188</v>
      </c>
      <c r="F41" s="38" t="s">
        <v>189</v>
      </c>
      <c r="G41" s="46" t="s">
        <v>50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3038</v>
      </c>
      <c r="D42" s="52" t="s">
        <v>192</v>
      </c>
      <c r="E42" s="52" t="s">
        <v>193</v>
      </c>
      <c r="F42" s="54" t="s">
        <v>34</v>
      </c>
      <c r="G42" s="52" t="s">
        <v>35</v>
      </c>
      <c r="H42" s="55"/>
      <c r="I42" s="56"/>
      <c r="J42" s="56">
        <v>3</v>
      </c>
      <c r="K42" s="56"/>
      <c r="L42" s="56"/>
      <c r="M42" s="56"/>
      <c r="N42" s="56" t="str">
        <f>SUM(I42:M42)</f>
        <v>0</v>
      </c>
      <c r="O42" s="57"/>
      <c r="P42" s="56"/>
      <c r="Q42" s="56">
        <v>720</v>
      </c>
      <c r="R42" s="56"/>
      <c r="S42" s="54"/>
      <c r="T42" s="54" t="s">
        <v>194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195</v>
      </c>
      <c r="C43" s="53">
        <v>2891</v>
      </c>
      <c r="D43" s="52" t="s">
        <v>196</v>
      </c>
      <c r="E43" s="52" t="s">
        <v>197</v>
      </c>
      <c r="F43" s="54" t="s">
        <v>74</v>
      </c>
      <c r="G43" s="52" t="s">
        <v>50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1400</v>
      </c>
      <c r="R43" s="56"/>
      <c r="S43" s="54"/>
      <c r="T43" s="54" t="s">
        <v>198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37</v>
      </c>
      <c r="C44" s="62">
        <v>2335</v>
      </c>
      <c r="D44" s="61" t="s">
        <v>199</v>
      </c>
      <c r="E44" s="61" t="s">
        <v>200</v>
      </c>
      <c r="F44" s="63" t="s">
        <v>164</v>
      </c>
      <c r="G44" s="61" t="s">
        <v>40</v>
      </c>
      <c r="H44" s="64"/>
      <c r="I44" s="65"/>
      <c r="J44" s="65"/>
      <c r="K44" s="65"/>
      <c r="L44" s="65">
        <v>2</v>
      </c>
      <c r="M44" s="65"/>
      <c r="N44" s="65" t="str">
        <f>SUM(I44:M44)</f>
        <v>0</v>
      </c>
      <c r="O44" s="66"/>
      <c r="P44" s="65">
        <v>390</v>
      </c>
      <c r="Q44" s="65"/>
      <c r="R44" s="65">
        <v>20</v>
      </c>
      <c r="S44" s="63"/>
      <c r="T44" s="63" t="s">
        <v>201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3">
        <v>2379</v>
      </c>
      <c r="D45" s="52" t="s">
        <v>203</v>
      </c>
      <c r="E45" s="52" t="s">
        <v>204</v>
      </c>
      <c r="F45" s="54" t="s">
        <v>34</v>
      </c>
      <c r="G45" s="52" t="s">
        <v>35</v>
      </c>
      <c r="H45" s="55"/>
      <c r="I45" s="56"/>
      <c r="J45" s="56"/>
      <c r="K45" s="56">
        <v>5</v>
      </c>
      <c r="L45" s="56"/>
      <c r="M45" s="56"/>
      <c r="N45" s="56" t="str">
        <f>SUM(I45:M45)</f>
        <v>0</v>
      </c>
      <c r="O45" s="57"/>
      <c r="P45" s="56"/>
      <c r="Q45" s="56">
        <v>825</v>
      </c>
      <c r="R45" s="56"/>
      <c r="S45" s="54"/>
      <c r="T45" s="54" t="s">
        <v>84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5141</v>
      </c>
      <c r="D46" s="46" t="s">
        <v>206</v>
      </c>
      <c r="E46" s="46" t="s">
        <v>207</v>
      </c>
      <c r="F46" s="38" t="s">
        <v>64</v>
      </c>
      <c r="G46" s="46" t="s">
        <v>50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1100</v>
      </c>
      <c r="Q46" s="49"/>
      <c r="R46" s="49"/>
      <c r="S46" s="38"/>
      <c r="T46" s="38" t="s">
        <v>128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1106</v>
      </c>
      <c r="D47" s="52" t="s">
        <v>209</v>
      </c>
      <c r="E47" s="52" t="s">
        <v>210</v>
      </c>
      <c r="F47" s="54" t="s">
        <v>74</v>
      </c>
      <c r="G47" s="52" t="s">
        <v>50</v>
      </c>
      <c r="H47" s="55"/>
      <c r="I47" s="56"/>
      <c r="J47" s="56"/>
      <c r="K47" s="56">
        <v>4</v>
      </c>
      <c r="L47" s="56"/>
      <c r="M47" s="56"/>
      <c r="N47" s="56" t="str">
        <f>SUM(I47:M47)</f>
        <v>0</v>
      </c>
      <c r="O47" s="57"/>
      <c r="P47" s="56"/>
      <c r="Q47" s="56">
        <v>620</v>
      </c>
      <c r="R47" s="56">
        <v>40</v>
      </c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5120</v>
      </c>
      <c r="D48" s="46" t="s">
        <v>213</v>
      </c>
      <c r="E48" s="46" t="s">
        <v>214</v>
      </c>
      <c r="F48" s="38" t="s">
        <v>189</v>
      </c>
      <c r="G48" s="46" t="s">
        <v>65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570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93866</v>
      </c>
      <c r="D49" s="46" t="s">
        <v>215</v>
      </c>
      <c r="E49" s="46" t="s">
        <v>216</v>
      </c>
      <c r="F49" s="38" t="s">
        <v>45</v>
      </c>
      <c r="G49" s="46" t="s">
        <v>40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640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1605</v>
      </c>
      <c r="D50" s="46" t="s">
        <v>218</v>
      </c>
      <c r="E50" s="46" t="s">
        <v>219</v>
      </c>
      <c r="F50" s="38" t="s">
        <v>34</v>
      </c>
      <c r="G50" s="46" t="s">
        <v>65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660</v>
      </c>
      <c r="Q50" s="49"/>
      <c r="R50" s="49"/>
      <c r="S50" s="38"/>
      <c r="T50" s="38" t="s">
        <v>128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220</v>
      </c>
      <c r="C51" s="58">
        <v>5222</v>
      </c>
      <c r="D51" s="61" t="s">
        <v>221</v>
      </c>
      <c r="E51" s="61" t="s">
        <v>222</v>
      </c>
      <c r="F51" s="63" t="s">
        <v>116</v>
      </c>
      <c r="G51" s="61" t="s">
        <v>46</v>
      </c>
      <c r="H51" s="64"/>
      <c r="I51" s="65"/>
      <c r="J51" s="65"/>
      <c r="K51" s="65">
        <v>4</v>
      </c>
      <c r="L51" s="65"/>
      <c r="M51" s="65"/>
      <c r="N51" s="65" t="str">
        <f>SUM(I51:M51)</f>
        <v>0</v>
      </c>
      <c r="O51" s="66"/>
      <c r="P51" s="65">
        <v>720</v>
      </c>
      <c r="Q51" s="65"/>
      <c r="R51" s="65"/>
      <c r="S51" s="63" t="s">
        <v>223</v>
      </c>
      <c r="T51" s="63" t="s">
        <v>224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5987</v>
      </c>
      <c r="D52" s="46" t="s">
        <v>226</v>
      </c>
      <c r="E52" s="46" t="s">
        <v>227</v>
      </c>
      <c r="F52" s="38" t="s">
        <v>228</v>
      </c>
      <c r="G52" s="46" t="s">
        <v>40</v>
      </c>
      <c r="H52" s="48"/>
      <c r="I52" s="49"/>
      <c r="J52" s="49"/>
      <c r="K52" s="49">
        <v>6</v>
      </c>
      <c r="L52" s="49"/>
      <c r="M52" s="49"/>
      <c r="N52" s="49" t="str">
        <f>SUM(I52:M52)</f>
        <v>0</v>
      </c>
      <c r="O52" s="50"/>
      <c r="P52" s="49">
        <v>780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0">
        <v>48</v>
      </c>
      <c r="B53" s="61" t="s">
        <v>37</v>
      </c>
      <c r="C53" s="62">
        <v>2267</v>
      </c>
      <c r="D53" s="61" t="s">
        <v>230</v>
      </c>
      <c r="E53" s="61" t="s">
        <v>231</v>
      </c>
      <c r="F53" s="63" t="s">
        <v>232</v>
      </c>
      <c r="G53" s="61" t="s">
        <v>65</v>
      </c>
      <c r="H53" s="64"/>
      <c r="I53" s="65"/>
      <c r="J53" s="65"/>
      <c r="K53" s="65"/>
      <c r="L53" s="65">
        <v>4</v>
      </c>
      <c r="M53" s="65"/>
      <c r="N53" s="65" t="str">
        <f>SUM(I53:M53)</f>
        <v>0</v>
      </c>
      <c r="O53" s="66"/>
      <c r="P53" s="65">
        <v>640</v>
      </c>
      <c r="Q53" s="65"/>
      <c r="R53" s="65"/>
      <c r="S53" s="63"/>
      <c r="T53" s="63" t="s">
        <v>233</v>
      </c>
      <c r="U53" s="63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2287</v>
      </c>
      <c r="D54" s="46" t="s">
        <v>234</v>
      </c>
      <c r="E54" s="46" t="s">
        <v>235</v>
      </c>
      <c r="F54" s="38" t="s">
        <v>45</v>
      </c>
      <c r="G54" s="46" t="s">
        <v>46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640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58">
        <v>94286</v>
      </c>
      <c r="D55" s="46" t="s">
        <v>237</v>
      </c>
      <c r="E55" s="46" t="s">
        <v>238</v>
      </c>
      <c r="F55" s="38" t="s">
        <v>45</v>
      </c>
      <c r="G55" s="46" t="s">
        <v>65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128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37</v>
      </c>
      <c r="C56" s="62">
        <v>92789</v>
      </c>
      <c r="D56" s="61" t="s">
        <v>239</v>
      </c>
      <c r="E56" s="61" t="s">
        <v>240</v>
      </c>
      <c r="F56" s="63" t="s">
        <v>241</v>
      </c>
      <c r="G56" s="61" t="s">
        <v>35</v>
      </c>
      <c r="H56" s="64"/>
      <c r="I56" s="65"/>
      <c r="J56" s="65"/>
      <c r="K56" s="65"/>
      <c r="L56" s="65">
        <v>3</v>
      </c>
      <c r="M56" s="65"/>
      <c r="N56" s="65" t="str">
        <f>SUM(I56:M56)</f>
        <v>0</v>
      </c>
      <c r="O56" s="66"/>
      <c r="P56" s="65">
        <v>555</v>
      </c>
      <c r="Q56" s="65"/>
      <c r="R56" s="65"/>
      <c r="S56" s="63"/>
      <c r="T56" s="63" t="s">
        <v>242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4662</v>
      </c>
      <c r="D57" s="46" t="s">
        <v>244</v>
      </c>
      <c r="E57" s="46" t="s">
        <v>245</v>
      </c>
      <c r="F57" s="38" t="s">
        <v>246</v>
      </c>
      <c r="G57" s="46" t="s">
        <v>46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840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6055</v>
      </c>
      <c r="D58" s="46" t="s">
        <v>249</v>
      </c>
      <c r="E58" s="46" t="s">
        <v>250</v>
      </c>
      <c r="F58" s="38" t="s">
        <v>164</v>
      </c>
      <c r="G58" s="46" t="s">
        <v>40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58">
        <v>5537</v>
      </c>
      <c r="D59" s="46" t="s">
        <v>253</v>
      </c>
      <c r="E59" s="46" t="s">
        <v>254</v>
      </c>
      <c r="F59" s="38" t="s">
        <v>255</v>
      </c>
      <c r="G59" s="46" t="s">
        <v>35</v>
      </c>
      <c r="H59" s="48"/>
      <c r="I59" s="49"/>
      <c r="J59" s="49"/>
      <c r="K59" s="49">
        <v>1</v>
      </c>
      <c r="L59" s="49"/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 t="s">
        <v>128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2099</v>
      </c>
      <c r="D60" s="46" t="s">
        <v>256</v>
      </c>
      <c r="E60" s="46" t="s">
        <v>257</v>
      </c>
      <c r="F60" s="38" t="s">
        <v>258</v>
      </c>
      <c r="G60" s="46" t="s">
        <v>40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330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3550</v>
      </c>
      <c r="D61" s="46" t="s">
        <v>261</v>
      </c>
      <c r="E61" s="46" t="s">
        <v>262</v>
      </c>
      <c r="F61" s="38" t="s">
        <v>255</v>
      </c>
      <c r="G61" s="46" t="s">
        <v>35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660</v>
      </c>
      <c r="Q61" s="49"/>
      <c r="R61" s="49"/>
      <c r="S61" s="38"/>
      <c r="T61" s="38" t="s">
        <v>84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47">
        <v>3187</v>
      </c>
      <c r="D62" s="46" t="s">
        <v>264</v>
      </c>
      <c r="E62" s="46" t="s">
        <v>265</v>
      </c>
      <c r="F62" s="38" t="s">
        <v>255</v>
      </c>
      <c r="G62" s="46" t="s">
        <v>35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420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47">
        <v>4197</v>
      </c>
      <c r="D63" s="46" t="s">
        <v>268</v>
      </c>
      <c r="E63" s="46" t="s">
        <v>269</v>
      </c>
      <c r="F63" s="38" t="s">
        <v>270</v>
      </c>
      <c r="G63" s="46" t="s">
        <v>40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925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2554</v>
      </c>
      <c r="D64" s="46" t="s">
        <v>272</v>
      </c>
      <c r="E64" s="46" t="s">
        <v>273</v>
      </c>
      <c r="F64" s="38" t="s">
        <v>116</v>
      </c>
      <c r="G64" s="46" t="s">
        <v>35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410</v>
      </c>
      <c r="Q64" s="49"/>
      <c r="R64" s="49">
        <v>50</v>
      </c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275</v>
      </c>
      <c r="C65" s="47">
        <v>1085</v>
      </c>
      <c r="D65" s="46" t="s">
        <v>276</v>
      </c>
      <c r="E65" s="46" t="s">
        <v>277</v>
      </c>
      <c r="F65" s="38" t="s">
        <v>159</v>
      </c>
      <c r="G65" s="46" t="s">
        <v>35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3905</v>
      </c>
      <c r="D66" s="46" t="s">
        <v>279</v>
      </c>
      <c r="E66" s="46" t="s">
        <v>280</v>
      </c>
      <c r="F66" s="38" t="s">
        <v>45</v>
      </c>
      <c r="G66" s="46" t="s">
        <v>50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2215</v>
      </c>
      <c r="D67" s="46" t="s">
        <v>282</v>
      </c>
      <c r="E67" s="46" t="s">
        <v>283</v>
      </c>
      <c r="F67" s="38" t="s">
        <v>45</v>
      </c>
      <c r="G67" s="46" t="s">
        <v>50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3999</v>
      </c>
      <c r="D68" s="46" t="s">
        <v>285</v>
      </c>
      <c r="E68" s="46" t="s">
        <v>286</v>
      </c>
      <c r="F68" s="38" t="s">
        <v>45</v>
      </c>
      <c r="G68" s="46" t="s">
        <v>50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5037</v>
      </c>
      <c r="D69" s="46" t="s">
        <v>289</v>
      </c>
      <c r="E69" s="46" t="s">
        <v>290</v>
      </c>
      <c r="F69" s="38" t="s">
        <v>45</v>
      </c>
      <c r="G69" s="46" t="s">
        <v>50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460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1723</v>
      </c>
      <c r="D70" s="46" t="s">
        <v>293</v>
      </c>
      <c r="E70" s="46" t="s">
        <v>294</v>
      </c>
      <c r="F70" s="38" t="s">
        <v>164</v>
      </c>
      <c r="G70" s="46" t="s">
        <v>40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580</v>
      </c>
      <c r="Q70" s="49"/>
      <c r="R70" s="49"/>
      <c r="S70" s="38"/>
      <c r="T70" s="38" t="s">
        <v>128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295</v>
      </c>
      <c r="C71" s="47">
        <v>5949</v>
      </c>
      <c r="D71" s="46" t="s">
        <v>296</v>
      </c>
      <c r="E71" s="46" t="s">
        <v>297</v>
      </c>
      <c r="F71" s="38" t="s">
        <v>298</v>
      </c>
      <c r="G71" s="46" t="s">
        <v>46</v>
      </c>
      <c r="H71" s="48"/>
      <c r="I71" s="49"/>
      <c r="J71" s="49"/>
      <c r="K71" s="49">
        <v>7</v>
      </c>
      <c r="L71" s="49"/>
      <c r="M71" s="49"/>
      <c r="N71" s="49" t="str">
        <f>SUM(I71:M71)</f>
        <v>0</v>
      </c>
      <c r="O71" s="50"/>
      <c r="P71" s="49">
        <v>1260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300</v>
      </c>
      <c r="C72" s="53">
        <v>50016</v>
      </c>
      <c r="D72" s="52" t="s">
        <v>301</v>
      </c>
      <c r="E72" s="52" t="s">
        <v>302</v>
      </c>
      <c r="F72" s="54" t="s">
        <v>132</v>
      </c>
      <c r="G72" s="52" t="s">
        <v>303</v>
      </c>
      <c r="H72" s="55"/>
      <c r="I72" s="56"/>
      <c r="J72" s="56"/>
      <c r="K72" s="56"/>
      <c r="L72" s="56"/>
      <c r="M72" s="56">
        <v>27</v>
      </c>
      <c r="N72" s="56" t="str">
        <f>SUM(I72:M72)</f>
        <v>0</v>
      </c>
      <c r="O72" s="57"/>
      <c r="P72" s="56"/>
      <c r="Q72" s="56">
        <v>2430</v>
      </c>
      <c r="R72" s="56"/>
      <c r="S72" s="54" t="s">
        <v>304</v>
      </c>
      <c r="T72" s="54" t="s">
        <v>305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58">
        <v>5997</v>
      </c>
      <c r="D73" s="46" t="s">
        <v>307</v>
      </c>
      <c r="E73" s="46" t="s">
        <v>308</v>
      </c>
      <c r="F73" s="38" t="s">
        <v>309</v>
      </c>
      <c r="G73" s="46" t="s">
        <v>46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311</v>
      </c>
      <c r="C74" s="59">
        <v>50018</v>
      </c>
      <c r="D74" s="52" t="s">
        <v>312</v>
      </c>
      <c r="E74" s="52" t="s">
        <v>313</v>
      </c>
      <c r="F74" s="54" t="s">
        <v>132</v>
      </c>
      <c r="G74" s="52" t="s">
        <v>303</v>
      </c>
      <c r="H74" s="55"/>
      <c r="I74" s="56"/>
      <c r="J74" s="56"/>
      <c r="K74" s="56"/>
      <c r="L74" s="56"/>
      <c r="M74" s="56">
        <v>73</v>
      </c>
      <c r="N74" s="56" t="str">
        <f>SUM(I74:M74)</f>
        <v>0</v>
      </c>
      <c r="O74" s="57"/>
      <c r="P74" s="56"/>
      <c r="Q74" s="56">
        <v>10001</v>
      </c>
      <c r="R74" s="56"/>
      <c r="S74" s="54" t="s">
        <v>314</v>
      </c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47">
        <v>5559</v>
      </c>
      <c r="D75" s="46" t="s">
        <v>316</v>
      </c>
      <c r="E75" s="46" t="s">
        <v>317</v>
      </c>
      <c r="F75" s="38" t="s">
        <v>45</v>
      </c>
      <c r="G75" s="46" t="s">
        <v>46</v>
      </c>
      <c r="H75" s="48"/>
      <c r="I75" s="49"/>
      <c r="J75" s="49">
        <v>5</v>
      </c>
      <c r="K75" s="49"/>
      <c r="L75" s="49"/>
      <c r="M75" s="49"/>
      <c r="N75" s="49" t="str">
        <f>SUM(I75:M75)</f>
        <v>0</v>
      </c>
      <c r="O75" s="50"/>
      <c r="P75" s="49">
        <v>1100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3027</v>
      </c>
      <c r="D76" s="46" t="s">
        <v>319</v>
      </c>
      <c r="E76" s="46" t="s">
        <v>320</v>
      </c>
      <c r="F76" s="38" t="s">
        <v>74</v>
      </c>
      <c r="G76" s="46" t="s">
        <v>65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7">
        <v>72</v>
      </c>
      <c r="B77" s="68" t="s">
        <v>322</v>
      </c>
      <c r="C77" s="69">
        <v>80001</v>
      </c>
      <c r="D77" s="68" t="s">
        <v>323</v>
      </c>
      <c r="E77" s="68" t="s">
        <v>324</v>
      </c>
      <c r="F77" s="70" t="s">
        <v>325</v>
      </c>
      <c r="G77" s="68" t="s">
        <v>326</v>
      </c>
      <c r="H77" s="71"/>
      <c r="I77" s="72"/>
      <c r="J77" s="72"/>
      <c r="K77" s="72"/>
      <c r="L77" s="72"/>
      <c r="M77" s="72">
        <v>52</v>
      </c>
      <c r="N77" s="72" t="str">
        <f>SUM(I77:M77)</f>
        <v>0</v>
      </c>
      <c r="O77" s="73">
        <v>52</v>
      </c>
      <c r="P77" s="72">
        <v>10000</v>
      </c>
      <c r="Q77" s="72"/>
      <c r="R77" s="72"/>
      <c r="S77" s="70" t="s">
        <v>327</v>
      </c>
      <c r="T77" s="70" t="s">
        <v>328</v>
      </c>
      <c r="U77" s="7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329</v>
      </c>
      <c r="C78" s="47">
        <v>4834</v>
      </c>
      <c r="D78" s="46" t="s">
        <v>330</v>
      </c>
      <c r="E78" s="46" t="s">
        <v>331</v>
      </c>
      <c r="F78" s="38" t="s">
        <v>332</v>
      </c>
      <c r="G78" s="46" t="s">
        <v>326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>
        <v>1</v>
      </c>
      <c r="P78" s="49">
        <v>100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333</v>
      </c>
      <c r="C79" s="53">
        <v>12344</v>
      </c>
      <c r="D79" s="52" t="s">
        <v>334</v>
      </c>
      <c r="E79" s="52" t="s">
        <v>335</v>
      </c>
      <c r="F79" s="54" t="s">
        <v>336</v>
      </c>
      <c r="G79" s="52" t="s">
        <v>326</v>
      </c>
      <c r="H79" s="55"/>
      <c r="I79" s="56"/>
      <c r="J79" s="56"/>
      <c r="K79" s="56"/>
      <c r="L79" s="56">
        <v>1</v>
      </c>
      <c r="M79" s="56"/>
      <c r="N79" s="56" t="str">
        <f>SUM(I79:M79)</f>
        <v>0</v>
      </c>
      <c r="O79" s="57">
        <v>1</v>
      </c>
      <c r="P79" s="56"/>
      <c r="Q79" s="56">
        <v>400</v>
      </c>
      <c r="R79" s="56"/>
      <c r="S79" s="54"/>
      <c r="T79" s="54" t="s">
        <v>337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