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<sst xmlns="http://schemas.openxmlformats.org/spreadsheetml/2006/main" uniqueCount="212">
  <si>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</si>
  <si>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</si>
  <si>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</si>
  <si>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</si>
  <si>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</si>
  <si>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</si>
  <si>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</si>
  <si>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</si>
  <si>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</si>
  <si>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</si>
  <si>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</si>
  <si>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</si>
  <si>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</si>
  <si>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</si>
  <si>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</si>
  <si>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</si>
  <si>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</si>
  <si>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</si>
  <si>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</si>
  <si>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</si>
  <si>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</si>
  <si>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</si>
  <si>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</si>
  <si>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</si>
  <si>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</si>
  <si>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</si>
  <si>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</si>
  <si>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</si>
  <si>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</si>
  <si>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</si>
  <si>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</si>
  <si>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</si>
  <si>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</si>
  <si>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Дмитрий Н.</t>
  </si>
  <si>
    <t>.созвон за час!</t>
  </si>
  <si>
    <t>Клиент№5159</t>
  </si>
  <si>
    <t>СПб, Всеволожский район, посёлок Мурино, ул. Шувалова, д. 16/9</t>
  </si>
  <si>
    <t>кв. 1129, 8-981-954-12-64</t>
  </si>
  <si>
    <t>12:00-17:00</t>
  </si>
  <si>
    <t>созвон заранее!</t>
  </si>
  <si>
    <t>Водоносов</t>
  </si>
  <si>
    <t>г. Пушкин, СПб, Ленинградская д. 85/12</t>
  </si>
  <si>
    <t>кв. 133, 8911-810-54-23</t>
  </si>
  <si>
    <t>10:00-12:00</t>
  </si>
  <si>
    <t>Тимур</t>
  </si>
  <si>
    <t>КАК МОЖНО РАНЬШЕ созвон за 30 минут,быть вежливым, клиент трудный</t>
  </si>
  <si>
    <t>Клиент №5550</t>
  </si>
  <si>
    <t>Колпино, Бульвар трудящихся д. 39</t>
  </si>
  <si>
    <t>кв346 8-905-229-40-70</t>
  </si>
  <si>
    <t>13:00-17:00</t>
  </si>
  <si>
    <t>созвон за ЧАС !</t>
  </si>
  <si>
    <t>г. Колпино, СПб, ул. Октябрьская д. 27</t>
  </si>
  <si>
    <t>кв. 9этаж 2/3, 8-921-551-14-05</t>
  </si>
  <si>
    <t>12:00-14:00</t>
  </si>
  <si>
    <t>созвон</t>
  </si>
  <si>
    <t>Клиент №7887</t>
  </si>
  <si>
    <t>СПб, ул.Беговая, д. 5к.2</t>
  </si>
  <si>
    <t>Кв. 42, 8-962-721-86-22 Каролина</t>
  </si>
  <si>
    <t>09:00-11:00</t>
  </si>
  <si>
    <t>г. Пушкин, Павловское шоссе, д. 25</t>
  </si>
  <si>
    <t>кв. 25, 2ая парадная, домофон не работает, 8-931-952-86-36</t>
  </si>
  <si>
    <t>10:00-16:00</t>
  </si>
  <si>
    <t>оплачивают по 5 бут НА КАРТУ ОПЛАТЯТ. Поставка №3 (3 из 5 бут), заказывает 19л ДОМОФОН НЕ РАБОТАЕТ. созвон если не успеваете</t>
  </si>
  <si>
    <t>Клиент№3351</t>
  </si>
  <si>
    <t>СПб, ул. Ефимова д. 6</t>
  </si>
  <si>
    <t>кв. 8, 3-й эт, 8-911-754-57-10</t>
  </si>
  <si>
    <t>Билан</t>
  </si>
  <si>
    <t>как можно раньше. оплатят на карту МИТЕ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</si>
  <si>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</si>
  <si>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</si>
  <si>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</si>
  <si>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</si>
  <si>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потом никого не будет! Возить чётко в указанное время! Жалоба от клиента = штраф 500р. НА КАРТУ МИТЕ ОПЛАТИЛИ</t>
  </si>
  <si>
    <t>Клиент №6203</t>
  </si>
  <si>
    <t>СПб, Шушары ул. Изборская д. 4</t>
  </si>
  <si>
    <t>к1, 11 парадная, кв.383, 8-953-356-70-83</t>
  </si>
  <si>
    <t>14:00-17:00</t>
  </si>
  <si>
    <t>разовый</t>
  </si>
  <si>
    <t>СПб,  Комендантский пр. 12</t>
  </si>
  <si>
    <t>8-921-951-82-37</t>
  </si>
  <si>
    <t>10:00-13:00</t>
  </si>
  <si>
    <t xml:space="preserve">500 - Пробка с термостикером белая
 </t>
  </si>
  <si>
    <t>(со двора) 3 подъезд</t>
  </si>
  <si>
    <t>Клиент №7899</t>
  </si>
  <si>
    <t>СПб, пр. Ленинский пр. 96</t>
  </si>
  <si>
    <t>к3, кв.175, 8-953-142-60-53</t>
  </si>
  <si>
    <t>Никита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</si>
  <si>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</si>
  <si>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</si>
  <si>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</t>
  </si>
  <si>
    <t>г. Павловск, СПб,  СНТ Славяночка-3, ул. Кискисарская</t>
  </si>
  <si>
    <t>участок 209, 8-921-758-14-48, 8-911-931-52-85</t>
  </si>
  <si>
    <t>9:00-15:00</t>
  </si>
  <si>
    <t>Звонить долго на ВТОРОЙ номер .</t>
  </si>
  <si>
    <t>Клиент №7385</t>
  </si>
  <si>
    <t>СПб, Богатырский пр. д. 60к3</t>
  </si>
  <si>
    <t>кв. 163, 8-931-219-33-08</t>
  </si>
  <si>
    <t>15:00-18:00</t>
  </si>
  <si>
    <t>с 15 до 18</t>
  </si>
  <si>
    <t>поселок Шушары, СПб, ул. Ростовская д. 6к4</t>
  </si>
  <si>
    <t>кв. 97,  8-999-515-19-32</t>
  </si>
  <si>
    <t>Клиент №7465</t>
  </si>
  <si>
    <t>СПб, пр-т Королёва д.34к.1</t>
  </si>
  <si>
    <t>кв.210. 7-й этаж. 8-912-944-62-66.  Василий</t>
  </si>
  <si>
    <t>Клиент №7186</t>
  </si>
  <si>
    <t>СПб, Лиговский пр. д. 50к6</t>
  </si>
  <si>
    <t>офис №5, 2й этаж. 8-981-812-48-05</t>
  </si>
  <si>
    <t>15:00-17:00</t>
  </si>
  <si>
    <t>забрать пустые бутыли</t>
  </si>
  <si>
    <t>СПб, ул. Сибирская, д. 9</t>
  </si>
  <si>
    <t>1-й этаж, языковой центр "Морис", 8-911-939-06-66</t>
  </si>
  <si>
    <t>12:30-16:00</t>
  </si>
  <si>
    <t>СПб, г. Пушкин ул. Автомобильная д.8</t>
  </si>
  <si>
    <t>к1, площадка приёма метала 8-911-795-75-57</t>
  </si>
  <si>
    <t xml:space="preserve">1 - ЧЕК (всегда)
 </t>
  </si>
  <si>
    <t>обязателен созвон за 30 минут встретят это промзона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</si>
  <si>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</si>
  <si>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</si>
  <si>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</si>
  <si>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11:00-17:00</t>
  </si>
  <si>
    <t>. с 11 работают! окна Командор !!Счёт на 20 бу. №17(20 из 20),подписывать акт с указанием оставшихся бут. по договору возим Ё</t>
  </si>
  <si>
    <t>г. Павловск, СПб,  СНТ Славяночка-3, ул. Дачная</t>
  </si>
  <si>
    <t>участок 188, 8-911-282-83-00</t>
  </si>
  <si>
    <t>созвон.</t>
  </si>
  <si>
    <t>СПб, пр. Коломяжский д. 15</t>
  </si>
  <si>
    <t>к1, кв.425 (3 парадная), 8-905-209-11-15</t>
  </si>
  <si>
    <t xml:space="preserve">2 - Вода Vilae 19л
 </t>
  </si>
  <si>
    <t>Клиент №7723</t>
  </si>
  <si>
    <t>СПб, Суворовский пр, д. 56</t>
  </si>
  <si>
    <t>КИОСК, 8-963-322-68-19 Оксана</t>
  </si>
  <si>
    <t>как можно быстрее</t>
  </si>
  <si>
    <t>водоносов</t>
  </si>
  <si>
    <t>СПб, Октябрьская наб. д. 122</t>
  </si>
  <si>
    <t>к2, кв.83, 8-950-005-63-80</t>
  </si>
  <si>
    <t>оплата на сайте</t>
  </si>
  <si>
    <t>Водономика</t>
  </si>
  <si>
    <t>СПб, ул. Гороховая, д. 46</t>
  </si>
  <si>
    <t>салон Body Waxer, во двор, код на калитке 2007#, 8-981-777-08-33</t>
  </si>
  <si>
    <t>ВСЕГДА С ДОКАМИ И ЧЕКОМ 
звоните  откроют домофон сломался - рядом поставили новый (металл. коробка)- НА НОВОМ ДОМОФОНЕ набрать 2007 (без решётки)</t>
  </si>
  <si>
    <t>Клиент №7554</t>
  </si>
  <si>
    <t>СПб, Дальневосточный пр. д. 33к1</t>
  </si>
  <si>
    <t>кв 750,  7-921-344-40-28</t>
  </si>
  <si>
    <t>10:00-14:00</t>
  </si>
  <si>
    <t>как можно раньше</t>
  </si>
  <si>
    <t>Клиент №7262</t>
  </si>
  <si>
    <t>СПб, Толубеевский пр. д. 24</t>
  </si>
  <si>
    <t>вторая парадная, кв 757 25 этаж, 8-952-243-16-68, Артем</t>
  </si>
  <si>
    <t>12:00-15:00</t>
  </si>
  <si>
    <t>Клиент №6273</t>
  </si>
  <si>
    <t>СПБ, пр. Ударников д. 27/1</t>
  </si>
  <si>
    <t>кв.361, 8-911-009-63-93</t>
  </si>
  <si>
    <t>Клиент №7905</t>
  </si>
  <si>
    <t>СПб, ул. Есенина д. 28/1</t>
  </si>
  <si>
    <t>кв.194,  8-902-823-98-97</t>
  </si>
  <si>
    <t>Клиент№7446</t>
  </si>
  <si>
    <t>СПб. ул. Латышских стрелков д. 15/1</t>
  </si>
  <si>
    <t>кв 52,  8-911-702-32-20</t>
  </si>
  <si>
    <t>14:00-16:00</t>
  </si>
  <si>
    <t>Клиент №7908</t>
  </si>
  <si>
    <t>СПб, ул. Маршала Захарова д. 16</t>
  </si>
  <si>
    <t>к1, кв.185, 8-911-088-32-09</t>
  </si>
  <si>
    <t>12:00-16:00</t>
  </si>
  <si>
    <t xml:space="preserve">1 - Помпа СТАНДАРТ
 </t>
  </si>
  <si>
    <t>Клиент №7909</t>
  </si>
  <si>
    <t>СПб, пр. Маршака д. 4</t>
  </si>
  <si>
    <t>кв.253, 8-960-282-79-31</t>
  </si>
  <si>
    <t>Клиент №7910</t>
  </si>
  <si>
    <t>СПб, ул. Кораблестроителей  д. 39</t>
  </si>
  <si>
    <t>кв.68, 8-961-808-08-24</t>
  </si>
  <si>
    <t>пакет с помпой</t>
  </si>
  <si>
    <t>Клиент№7082</t>
  </si>
  <si>
    <t>СПб, ул. Михаила Дудина д. 25/1</t>
  </si>
  <si>
    <t>3 парадная кв. 681 8-981-826-65-44</t>
  </si>
  <si>
    <t>10:00-17:00</t>
  </si>
  <si>
    <t>Клиент №7242</t>
  </si>
  <si>
    <t>СПб, Ленинский пр. д 78к1</t>
  </si>
  <si>
    <t>кв. 291, 8-950-022-38-74</t>
  </si>
  <si>
    <t>пакет, с помпой</t>
  </si>
  <si>
    <t>Клиент №7641</t>
  </si>
  <si>
    <t>Кудрово, Заневское городское поселение, Всеволожский район, Ленинградская область, Пражская ул. д. 12</t>
  </si>
  <si>
    <t>кв.6, не работает домофон, 8-911-146-70-03</t>
  </si>
  <si>
    <t>забрать тару</t>
  </si>
  <si>
    <t>Клиент №7913</t>
  </si>
  <si>
    <t>СПб, пр. Гагарина д. 14</t>
  </si>
  <si>
    <t>к6, кв.3025, 8-931-226-21-61</t>
  </si>
  <si>
    <t>созвон за час могут гулять</t>
  </si>
  <si>
    <t>Клиент №7663</t>
  </si>
  <si>
    <t>СПб, ул. Котина д. 4</t>
  </si>
  <si>
    <t>к1, кв.37, 8-939-004-75-86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</si>
  <si>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</si>
  <si>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</si>
  <si>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</si>
  <si>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Клиент №7916</t>
  </si>
  <si>
    <t>СПб, Сапёрный переулок д. 5А</t>
  </si>
  <si>
    <t>Лит В, "центр 5+", 8-911-951-71-77</t>
  </si>
  <si>
    <t xml:space="preserve">2 - Помпа СТАНДАРТ
 </t>
  </si>
  <si>
    <t>пакет за 300</t>
  </si>
  <si>
    <t>Клиент №7917</t>
  </si>
  <si>
    <t>СПб, пр. Энергетиков д. 11</t>
  </si>
  <si>
    <t>к5, кв.577, 8-981-845-30-99</t>
  </si>
  <si>
    <t>Клиен №7918</t>
  </si>
  <si>
    <t>СПБ, ул. Шоссе в Лаврики д. 76</t>
  </si>
  <si>
    <t>5 подъезд, кв.410 домофон не работет , 8-931-363-76-00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</si>
  <si>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</si>
  <si>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</si>
  <si>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</si>
  <si>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созвон за час. ЗАБРАТЬ 5 ПУСТЫХ бут</t>
  </si>
  <si>
    <t>водономика</t>
  </si>
  <si>
    <t>СПб, ул. Малая Балканская, д. 38</t>
  </si>
  <si>
    <t>кв.161, 8-996-693-28-17, 8-996-216-54-20</t>
  </si>
  <si>
    <t>-</t>
  </si>
  <si>
    <t>8-996-216-54-20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</si>
</sst>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0" sqref="C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4664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5159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4091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5550</v>
      </c>
      <c r="D9" s="46" t="s">
        <v>47</v>
      </c>
      <c r="E9" s="46" t="s">
        <v>48</v>
      </c>
      <c r="F9" s="38" t="s">
        <v>49</v>
      </c>
      <c r="G9" s="46" t="s">
        <v>44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93688</v>
      </c>
      <c r="D10" s="46" t="s">
        <v>51</v>
      </c>
      <c r="E10" s="46" t="s">
        <v>52</v>
      </c>
      <c r="F10" s="38" t="s">
        <v>53</v>
      </c>
      <c r="G10" s="46" t="s">
        <v>44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7887</v>
      </c>
      <c r="D11" s="46" t="s">
        <v>56</v>
      </c>
      <c r="E11" s="46" t="s">
        <v>57</v>
      </c>
      <c r="F11" s="38" t="s">
        <v>58</v>
      </c>
      <c r="G11" s="46" t="s">
        <v>33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40</v>
      </c>
      <c r="C12" s="47">
        <v>2981</v>
      </c>
      <c r="D12" s="46" t="s">
        <v>59</v>
      </c>
      <c r="E12" s="46" t="s">
        <v>60</v>
      </c>
      <c r="F12" s="38" t="s">
        <v>61</v>
      </c>
      <c r="G12" s="46" t="s">
        <v>44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3351</v>
      </c>
      <c r="D13" s="46" t="s">
        <v>64</v>
      </c>
      <c r="E13" s="46" t="s">
        <v>65</v>
      </c>
      <c r="F13" s="38" t="s">
        <v>43</v>
      </c>
      <c r="G13" s="46" t="s">
        <v>66</v>
      </c>
      <c r="H13" s="48"/>
      <c r="I13" s="49"/>
      <c r="J13" s="49"/>
      <c r="K13" s="49">
        <v>6</v>
      </c>
      <c r="L13" s="49"/>
      <c r="M13" s="49"/>
      <c r="N13" s="49" t="str">
        <f>SUM(I13:M13)</f>
        <v>0</v>
      </c>
      <c r="O13" s="50"/>
      <c r="P13" s="49">
        <v>1110</v>
      </c>
      <c r="Q13" s="49"/>
      <c r="R13" s="49">
        <v>60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562</v>
      </c>
      <c r="D14" s="46" t="s">
        <v>69</v>
      </c>
      <c r="E14" s="46" t="s">
        <v>70</v>
      </c>
      <c r="F14" s="38" t="s">
        <v>71</v>
      </c>
      <c r="G14" s="46" t="s">
        <v>44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660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6203</v>
      </c>
      <c r="D15" s="46" t="s">
        <v>74</v>
      </c>
      <c r="E15" s="46" t="s">
        <v>75</v>
      </c>
      <c r="F15" s="38" t="s">
        <v>76</v>
      </c>
      <c r="G15" s="46" t="s">
        <v>44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/>
      <c r="D16" s="46" t="s">
        <v>78</v>
      </c>
      <c r="E16" s="46" t="s">
        <v>79</v>
      </c>
      <c r="F16" s="38" t="s">
        <v>80</v>
      </c>
      <c r="G16" s="46" t="s">
        <v>33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1900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1">
        <v>7899</v>
      </c>
      <c r="D17" s="46" t="s">
        <v>84</v>
      </c>
      <c r="E17" s="46" t="s">
        <v>85</v>
      </c>
      <c r="F17" s="38" t="s">
        <v>80</v>
      </c>
      <c r="G17" s="46" t="s">
        <v>86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150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93744</v>
      </c>
      <c r="D18" s="46" t="s">
        <v>87</v>
      </c>
      <c r="E18" s="46" t="s">
        <v>88</v>
      </c>
      <c r="F18" s="38" t="s">
        <v>71</v>
      </c>
      <c r="G18" s="46" t="s">
        <v>44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1700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2227</v>
      </c>
      <c r="D19" s="46" t="s">
        <v>90</v>
      </c>
      <c r="E19" s="46" t="s">
        <v>91</v>
      </c>
      <c r="F19" s="38" t="s">
        <v>92</v>
      </c>
      <c r="G19" s="46" t="s">
        <v>44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1020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51">
        <v>7385</v>
      </c>
      <c r="D20" s="46" t="s">
        <v>95</v>
      </c>
      <c r="E20" s="46" t="s">
        <v>96</v>
      </c>
      <c r="F20" s="38" t="s">
        <v>97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40</v>
      </c>
      <c r="C21" s="51">
        <v>94707</v>
      </c>
      <c r="D21" s="46" t="s">
        <v>99</v>
      </c>
      <c r="E21" s="46" t="s">
        <v>100</v>
      </c>
      <c r="F21" s="38" t="s">
        <v>71</v>
      </c>
      <c r="G21" s="46" t="s">
        <v>44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7465</v>
      </c>
      <c r="D22" s="46" t="s">
        <v>102</v>
      </c>
      <c r="E22" s="46" t="s">
        <v>103</v>
      </c>
      <c r="F22" s="38" t="s">
        <v>80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51">
        <v>7186</v>
      </c>
      <c r="D23" s="46" t="s">
        <v>105</v>
      </c>
      <c r="E23" s="46" t="s">
        <v>106</v>
      </c>
      <c r="F23" s="38" t="s">
        <v>107</v>
      </c>
      <c r="G23" s="46" t="s">
        <v>66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40</v>
      </c>
      <c r="C24" s="47">
        <v>3313</v>
      </c>
      <c r="D24" s="46" t="s">
        <v>109</v>
      </c>
      <c r="E24" s="46" t="s">
        <v>110</v>
      </c>
      <c r="F24" s="38" t="s">
        <v>111</v>
      </c>
      <c r="G24" s="46" t="s">
        <v>66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40</v>
      </c>
      <c r="C25" s="51">
        <v>94816</v>
      </c>
      <c r="D25" s="46" t="s">
        <v>112</v>
      </c>
      <c r="E25" s="46" t="s">
        <v>113</v>
      </c>
      <c r="F25" s="38" t="s">
        <v>71</v>
      </c>
      <c r="G25" s="46" t="s">
        <v>44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2700</v>
      </c>
      <c r="Q25" s="49"/>
      <c r="R25" s="49"/>
      <c r="S25" s="38" t="s">
        <v>114</v>
      </c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116</v>
      </c>
      <c r="C26" s="54">
        <v>4537</v>
      </c>
      <c r="D26" s="53" t="s">
        <v>117</v>
      </c>
      <c r="E26" s="53" t="s">
        <v>118</v>
      </c>
      <c r="F26" s="55" t="s">
        <v>119</v>
      </c>
      <c r="G26" s="53" t="s">
        <v>86</v>
      </c>
      <c r="H26" s="56"/>
      <c r="I26" s="57"/>
      <c r="J26" s="57"/>
      <c r="K26" s="57"/>
      <c r="L26" s="57">
        <v>1</v>
      </c>
      <c r="M26" s="57"/>
      <c r="N26" s="57" t="str">
        <f>SUM(I26:M26)</f>
        <v>0</v>
      </c>
      <c r="O26" s="58"/>
      <c r="P26" s="57"/>
      <c r="Q26" s="57">
        <v>0</v>
      </c>
      <c r="R26" s="57"/>
      <c r="S26" s="55"/>
      <c r="T26" s="55" t="s">
        <v>120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51">
        <v>94803</v>
      </c>
      <c r="D27" s="46" t="s">
        <v>121</v>
      </c>
      <c r="E27" s="46" t="s">
        <v>122</v>
      </c>
      <c r="F27" s="38" t="s">
        <v>71</v>
      </c>
      <c r="G27" s="46" t="s">
        <v>44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77</v>
      </c>
      <c r="C28" s="47"/>
      <c r="D28" s="46" t="s">
        <v>124</v>
      </c>
      <c r="E28" s="46" t="s">
        <v>125</v>
      </c>
      <c r="F28" s="38" t="s">
        <v>71</v>
      </c>
      <c r="G28" s="46" t="s">
        <v>33</v>
      </c>
      <c r="H28" s="48"/>
      <c r="I28" s="49"/>
      <c r="J28" s="49"/>
      <c r="K28" s="49"/>
      <c r="L28" s="49"/>
      <c r="M28" s="49">
        <v>2</v>
      </c>
      <c r="N28" s="49" t="str">
        <f>SUM(I28:M28)</f>
        <v>0</v>
      </c>
      <c r="O28" s="50"/>
      <c r="P28" s="49">
        <v>780</v>
      </c>
      <c r="Q28" s="49"/>
      <c r="R28" s="49"/>
      <c r="S28" s="38" t="s">
        <v>126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127</v>
      </c>
      <c r="C29" s="51">
        <v>7723</v>
      </c>
      <c r="D29" s="46" t="s">
        <v>128</v>
      </c>
      <c r="E29" s="46" t="s">
        <v>129</v>
      </c>
      <c r="F29" s="38" t="s">
        <v>80</v>
      </c>
      <c r="G29" s="46" t="s">
        <v>66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131</v>
      </c>
      <c r="C30" s="51">
        <v>94450</v>
      </c>
      <c r="D30" s="46" t="s">
        <v>132</v>
      </c>
      <c r="E30" s="46" t="s">
        <v>133</v>
      </c>
      <c r="F30" s="38" t="s">
        <v>80</v>
      </c>
      <c r="G30" s="46" t="s">
        <v>86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135</v>
      </c>
      <c r="C31" s="51">
        <v>60071</v>
      </c>
      <c r="D31" s="46" t="s">
        <v>136</v>
      </c>
      <c r="E31" s="46" t="s">
        <v>137</v>
      </c>
      <c r="F31" s="38" t="s">
        <v>32</v>
      </c>
      <c r="G31" s="46" t="s">
        <v>66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440</v>
      </c>
      <c r="Q31" s="49"/>
      <c r="R31" s="49"/>
      <c r="S31" s="38" t="s">
        <v>114</v>
      </c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51">
        <v>7554</v>
      </c>
      <c r="D32" s="46" t="s">
        <v>140</v>
      </c>
      <c r="E32" s="46" t="s">
        <v>141</v>
      </c>
      <c r="F32" s="38" t="s">
        <v>142</v>
      </c>
      <c r="G32" s="46" t="s">
        <v>44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144</v>
      </c>
      <c r="C33" s="51">
        <v>7262</v>
      </c>
      <c r="D33" s="46" t="s">
        <v>145</v>
      </c>
      <c r="E33" s="46" t="s">
        <v>146</v>
      </c>
      <c r="F33" s="38" t="s">
        <v>147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148</v>
      </c>
      <c r="C34" s="51">
        <v>6273</v>
      </c>
      <c r="D34" s="46" t="s">
        <v>149</v>
      </c>
      <c r="E34" s="46" t="s">
        <v>150</v>
      </c>
      <c r="F34" s="38" t="s">
        <v>71</v>
      </c>
      <c r="G34" s="46" t="s">
        <v>66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735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151</v>
      </c>
      <c r="C35" s="51">
        <v>7905</v>
      </c>
      <c r="D35" s="46" t="s">
        <v>152</v>
      </c>
      <c r="E35" s="46" t="s">
        <v>153</v>
      </c>
      <c r="F35" s="38" t="s">
        <v>71</v>
      </c>
      <c r="G35" s="46" t="s">
        <v>33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200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51">
        <v>7446</v>
      </c>
      <c r="D36" s="46" t="s">
        <v>155</v>
      </c>
      <c r="E36" s="46" t="s">
        <v>156</v>
      </c>
      <c r="F36" s="38" t="s">
        <v>157</v>
      </c>
      <c r="G36" s="46" t="s">
        <v>44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158</v>
      </c>
      <c r="C37" s="51">
        <v>7908</v>
      </c>
      <c r="D37" s="46" t="s">
        <v>159</v>
      </c>
      <c r="E37" s="46" t="s">
        <v>160</v>
      </c>
      <c r="F37" s="38" t="s">
        <v>161</v>
      </c>
      <c r="G37" s="46" t="s">
        <v>86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250</v>
      </c>
      <c r="Q37" s="49"/>
      <c r="R37" s="49"/>
      <c r="S37" s="38" t="s">
        <v>162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51">
        <v>7909</v>
      </c>
      <c r="D38" s="46" t="s">
        <v>164</v>
      </c>
      <c r="E38" s="46" t="s">
        <v>165</v>
      </c>
      <c r="F38" s="38" t="s">
        <v>61</v>
      </c>
      <c r="G38" s="46" t="s">
        <v>33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300</v>
      </c>
      <c r="Q38" s="49"/>
      <c r="R38" s="49"/>
      <c r="S38" s="38" t="s">
        <v>162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51">
        <v>7910</v>
      </c>
      <c r="D39" s="46" t="s">
        <v>167</v>
      </c>
      <c r="E39" s="46" t="s">
        <v>168</v>
      </c>
      <c r="F39" s="38" t="s">
        <v>71</v>
      </c>
      <c r="G39" s="46" t="s">
        <v>66</v>
      </c>
      <c r="H39" s="48"/>
      <c r="I39" s="49"/>
      <c r="J39" s="49">
        <v>10</v>
      </c>
      <c r="K39" s="49"/>
      <c r="L39" s="49"/>
      <c r="M39" s="49"/>
      <c r="N39" s="49" t="str">
        <f>SUM(I39:M39)</f>
        <v>0</v>
      </c>
      <c r="O39" s="50"/>
      <c r="P39" s="49">
        <v>1650</v>
      </c>
      <c r="Q39" s="49"/>
      <c r="R39" s="49"/>
      <c r="S39" s="38" t="s">
        <v>162</v>
      </c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170</v>
      </c>
      <c r="C40" s="51">
        <v>7082</v>
      </c>
      <c r="D40" s="46" t="s">
        <v>171</v>
      </c>
      <c r="E40" s="46" t="s">
        <v>172</v>
      </c>
      <c r="F40" s="38" t="s">
        <v>173</v>
      </c>
      <c r="G40" s="46" t="s">
        <v>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51">
        <v>7242</v>
      </c>
      <c r="D41" s="46" t="s">
        <v>175</v>
      </c>
      <c r="E41" s="46" t="s">
        <v>176</v>
      </c>
      <c r="F41" s="38" t="s">
        <v>173</v>
      </c>
      <c r="G41" s="46" t="s">
        <v>86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178</v>
      </c>
      <c r="C42" s="51">
        <v>7641</v>
      </c>
      <c r="D42" s="46" t="s">
        <v>179</v>
      </c>
      <c r="E42" s="46" t="s">
        <v>180</v>
      </c>
      <c r="F42" s="38" t="s">
        <v>173</v>
      </c>
      <c r="G42" s="46" t="s">
        <v>44</v>
      </c>
      <c r="H42" s="48"/>
      <c r="I42" s="49"/>
      <c r="J42" s="49">
        <v>0</v>
      </c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1">
        <v>7913</v>
      </c>
      <c r="D43" s="46" t="s">
        <v>183</v>
      </c>
      <c r="E43" s="46" t="s">
        <v>184</v>
      </c>
      <c r="F43" s="38" t="s">
        <v>173</v>
      </c>
      <c r="G43" s="46" t="s">
        <v>86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300</v>
      </c>
      <c r="Q43" s="49"/>
      <c r="R43" s="49"/>
      <c r="S43" s="38" t="s">
        <v>162</v>
      </c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186</v>
      </c>
      <c r="C44" s="51">
        <v>7663</v>
      </c>
      <c r="D44" s="46" t="s">
        <v>187</v>
      </c>
      <c r="E44" s="46" t="s">
        <v>188</v>
      </c>
      <c r="F44" s="38" t="s">
        <v>173</v>
      </c>
      <c r="G44" s="46" t="s">
        <v>86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40</v>
      </c>
      <c r="C45" s="47">
        <v>3651</v>
      </c>
      <c r="D45" s="46" t="s">
        <v>189</v>
      </c>
      <c r="E45" s="46" t="s">
        <v>190</v>
      </c>
      <c r="F45" s="38" t="s">
        <v>32</v>
      </c>
      <c r="G45" s="46" t="s">
        <v>66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51">
        <v>7916</v>
      </c>
      <c r="D46" s="46" t="s">
        <v>193</v>
      </c>
      <c r="E46" s="46" t="s">
        <v>194</v>
      </c>
      <c r="F46" s="38" t="s">
        <v>32</v>
      </c>
      <c r="G46" s="46" t="s">
        <v>66</v>
      </c>
      <c r="H46" s="48"/>
      <c r="I46" s="49"/>
      <c r="J46" s="49">
        <v>10</v>
      </c>
      <c r="K46" s="49"/>
      <c r="L46" s="49"/>
      <c r="M46" s="49"/>
      <c r="N46" s="49" t="str">
        <f>SUM(I46:M46)</f>
        <v>0</v>
      </c>
      <c r="O46" s="50"/>
      <c r="P46" s="49">
        <v>2145</v>
      </c>
      <c r="Q46" s="49"/>
      <c r="R46" s="49"/>
      <c r="S46" s="38" t="s">
        <v>195</v>
      </c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51">
        <v>7917</v>
      </c>
      <c r="D47" s="46" t="s">
        <v>198</v>
      </c>
      <c r="E47" s="46" t="s">
        <v>199</v>
      </c>
      <c r="F47" s="38" t="s">
        <v>32</v>
      </c>
      <c r="G47" s="46" t="s">
        <v>44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250</v>
      </c>
      <c r="Q47" s="49"/>
      <c r="R47" s="49"/>
      <c r="S47" s="38" t="s">
        <v>162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200</v>
      </c>
      <c r="C48" s="51">
        <v>7918</v>
      </c>
      <c r="D48" s="46" t="s">
        <v>201</v>
      </c>
      <c r="E48" s="46" t="s">
        <v>202</v>
      </c>
      <c r="F48" s="38" t="s">
        <v>32</v>
      </c>
      <c r="G48" s="46" t="s">
        <v>33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250</v>
      </c>
      <c r="Q48" s="49"/>
      <c r="R48" s="49"/>
      <c r="S48" s="38" t="s">
        <v>162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51">
        <v>91084</v>
      </c>
      <c r="D49" s="46" t="s">
        <v>204</v>
      </c>
      <c r="E49" s="46" t="s">
        <v>205</v>
      </c>
      <c r="F49" s="38" t="s">
        <v>119</v>
      </c>
      <c r="G49" s="46" t="s">
        <v>33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206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207</v>
      </c>
      <c r="C50" s="51">
        <v>60208</v>
      </c>
      <c r="D50" s="60" t="s">
        <v>208</v>
      </c>
      <c r="E50" s="60" t="s">
        <v>209</v>
      </c>
      <c r="F50" s="61" t="s">
        <v>32</v>
      </c>
      <c r="G50" s="60" t="s">
        <v>210</v>
      </c>
      <c r="H50" s="62"/>
      <c r="I50" s="63"/>
      <c r="J50" s="63"/>
      <c r="K50" s="63"/>
      <c r="L50" s="63">
        <v>5</v>
      </c>
      <c r="M50" s="63"/>
      <c r="N50" s="63" t="str">
        <f>SUM(I50:M50)</f>
        <v>0</v>
      </c>
      <c r="O50" s="64"/>
      <c r="P50" s="63">
        <v>550</v>
      </c>
      <c r="Q50" s="63"/>
      <c r="R50" s="63"/>
      <c r="S50" s="61"/>
      <c r="T50" s="61" t="s">
        <v>211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