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<sst xmlns="http://schemas.openxmlformats.org/spreadsheetml/2006/main" uniqueCount="213">
  <si>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</si>
  <si>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</si>
  <si>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</si>
  <si>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</si>
  <si>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</si>
  <si>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</si>
  <si>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</si>
  <si>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</si>
  <si>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</si>
  <si>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</si>
  <si>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</si>
  <si>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</si>
  <si>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</si>
  <si>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</si>
  <si>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</si>
  <si>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</si>
  <si>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</si>
  <si>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</si>
  <si>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</si>
  <si>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</si>
  <si>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</si>
  <si>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</si>
  <si>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</si>
  <si>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</si>
  <si>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</si>
  <si>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</si>
  <si>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</si>
  <si>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</si>
  <si>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</si>
  <si>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</si>
  <si>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</si>
  <si>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</si>
  <si>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10:00-15:00</t>
  </si>
  <si>
    <t>Фахри</t>
  </si>
  <si>
    <t>с ндс. 8-921-732-15-00</t>
  </si>
  <si>
    <t>Фирма «Техника» водоносов</t>
  </si>
  <si>
    <t>СПб, улица Кораблестроителей, 16к2</t>
  </si>
  <si>
    <t>Код от домофона #4621, 8-911-238-18-11</t>
  </si>
  <si>
    <t>10:00-13:00</t>
  </si>
  <si>
    <t>Федор</t>
  </si>
  <si>
    <t>с ндс. 355-18-54,СОЗВОН УТРОМ! 10 БУТЫЛЕЙ ПОДНЯТЬ НА 4 ЭТАЖ</t>
  </si>
  <si>
    <t>Водоносов</t>
  </si>
  <si>
    <t>г. Петергоф, СПб, ул. Суворовская д. 13</t>
  </si>
  <si>
    <t>кв. 75, 4й этаж без лифта,  8-950-004-22-73</t>
  </si>
  <si>
    <t>Фахриддин</t>
  </si>
  <si>
    <t>оплачивают на сайте (02.04)</t>
  </si>
  <si>
    <t>Клиент№6424</t>
  </si>
  <si>
    <t>Ломоносовский район, деревня Низино, ул. Бестужевская д. 1</t>
  </si>
  <si>
    <t>частный дом, 8-911-719-60-51</t>
  </si>
  <si>
    <t>12:00-17:00</t>
  </si>
  <si>
    <t>СОЗВОН за час!.</t>
  </si>
  <si>
    <t>Мостоотряд 26 (Клиент№ 4997)</t>
  </si>
  <si>
    <t>СПб, ул. Орджоникидзе д. 52</t>
  </si>
  <si>
    <t>кв. 1479, 8-921-906-87-40</t>
  </si>
  <si>
    <t>В 611 ОФИС. Поставка №35 (57 из 100),СОЗВОН ЗА ЧАС, чтобы был на месте. НА КАЖДУЮ ПОСТАВКУ ДЕЛАТЬ ДОКИ - НДС 20%</t>
  </si>
  <si>
    <t>Клиент№5139</t>
  </si>
  <si>
    <t>СПб, ул. Шаврова, д. 1</t>
  </si>
  <si>
    <t>каб. 309, 3-й этаж, 8-931-273-44-32</t>
  </si>
  <si>
    <t>9:00-18:00</t>
  </si>
  <si>
    <t>8-963-243-30-41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</si>
  <si>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</si>
  <si>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</si>
  <si>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</si>
  <si>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10:00-14:00</t>
  </si>
  <si>
    <t>только ндс. пятница - короткий день.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</si>
  <si>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</si>
  <si>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</si>
  <si>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13:00-17:00</t>
  </si>
  <si>
    <t>не раньше часа созвон за час, АККУРАТНЫЕ БУТЫЛИ! Жалуется что приходят бутыли с отбитым горлышком</t>
  </si>
  <si>
    <t>деревня Верхняя Колония, СПб, ул. Молодежная, д. 4</t>
  </si>
  <si>
    <t>8-950-000-03-33</t>
  </si>
  <si>
    <t>Мир Волокна(ИП НАДОБНИКОВ) (бывшие Атлантик )</t>
  </si>
  <si>
    <t>СПб, ул. Мельничная, д. 18А</t>
  </si>
  <si>
    <t>БЦ Каскад, офис 812, 600-79-79</t>
  </si>
  <si>
    <t>Георгий</t>
  </si>
  <si>
    <t>Если не алё звоните на сотовый 8-905-206-60-19 Галина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</si>
  <si>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</si>
  <si>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</si>
  <si>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</si>
  <si>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10:00-17:00</t>
  </si>
  <si>
    <t>ЭйПитрейд</t>
  </si>
  <si>
    <t>СПб, ул. Чапаева д.25</t>
  </si>
  <si>
    <t>335-34-44 доб.. 211</t>
  </si>
  <si>
    <t xml:space="preserve">1 - Доверенность ЭНДИ
 </t>
  </si>
  <si>
    <t>02849
Тип изделия: пакет ПВД без заливки
Наименование: Рестомаркет</t>
  </si>
  <si>
    <t>Клиент №6582</t>
  </si>
  <si>
    <t>г. Петергоф, СПб, ул. Чичеринская, д. 9, к2</t>
  </si>
  <si>
    <t>кв. 6, 8-952-223-35-50</t>
  </si>
  <si>
    <t>водоносов</t>
  </si>
  <si>
    <t>Тосненский район, д. Федоровское, ул. Почтовая д. 9</t>
  </si>
  <si>
    <t>к1, кв.7, 8-921-788-67-94</t>
  </si>
  <si>
    <t>созвон за 30 минут</t>
  </si>
  <si>
    <t>г. Пушкин, СПб,  Петербургское шоссе д. 6</t>
  </si>
  <si>
    <t>общежитие 14, комната 405, 8-969-704-21-46</t>
  </si>
  <si>
    <t>10:00-12:00</t>
  </si>
  <si>
    <t>комната №406  в этот раз. по русски не очень хорошо говорят.
подъём 15р/бут</t>
  </si>
  <si>
    <t>СПб, ул. Парадная д.3</t>
  </si>
  <si>
    <t>к2, кв. 171  8-931-365-30-80</t>
  </si>
  <si>
    <t>созвон за полчаса</t>
  </si>
  <si>
    <t>СПБ, ул. Садовая, д. 7-9-11</t>
  </si>
  <si>
    <t>кв.1, 2-й эт, 8-977-512-08-22</t>
  </si>
  <si>
    <t>помочь  переставить помпу на бутыль. вход через черную арку, через барбершоп до конца дома . СОЗВОН ЕСЛИ НЕ УСПЕВАЕТЕ!!!!!!!</t>
  </si>
  <si>
    <t>СПб, ул. Туристская д. 23/4</t>
  </si>
  <si>
    <t>2ая парадная, кв. 73, 8-918-410-73-53</t>
  </si>
  <si>
    <t>оплачено на сайте 03.04  в 22:19</t>
  </si>
  <si>
    <t>Клиент №6692</t>
  </si>
  <si>
    <t>СПб, ул. Галстяна, д. 1</t>
  </si>
  <si>
    <t>кв. 521, 16 этаж, 8-921-771-11-08</t>
  </si>
  <si>
    <t>Спб, ул. Николая Рубцова  д. 5</t>
  </si>
  <si>
    <t>2-я парадная, кв.804,   8-919-947-59-02</t>
  </si>
  <si>
    <t>СОЗВОН за час</t>
  </si>
  <si>
    <t>общежитие 14, комната 377, 8-953-343-38-34</t>
  </si>
  <si>
    <t>клиент по русски не очень хорошо говорит (телефон друга указан)</t>
  </si>
  <si>
    <t>Клиент №6699</t>
  </si>
  <si>
    <t>СПб, Набережная канала Грибоедова д. 105</t>
  </si>
  <si>
    <t>кв.26, 8-921-309-10-28</t>
  </si>
  <si>
    <t>созвон за 15 минут чтобы подошёл человек код на воротах #1054во двор на право до конца углу налево набрать 19450 колокольчик</t>
  </si>
  <si>
    <t>г. Колпино, Спб, ул. Тазаева, д. 1</t>
  </si>
  <si>
    <t>кв. 46, 4-й этаж, 8-921-889-90-13</t>
  </si>
  <si>
    <t>12:00-15:00</t>
  </si>
  <si>
    <t>СОЗВОН минут за 20! воду на площадку чуть выше ,обязательно позвонить чтобы вернулись заранее. .ОПЛАТИЛИ на карту МИТЕ 04.04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</si>
  <si>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</si>
  <si>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</si>
  <si>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</si>
  <si>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обязательно подписывать акт!  тендер! не путать с другим клиентом!ЗАБИРАТЬ ПУСТУЮ ТАРУ</t>
  </si>
  <si>
    <t>СПб, Кронверкская набережная д. 5</t>
  </si>
  <si>
    <t>рядом с кафе "Алые паруса" и академией Правосудия.</t>
  </si>
  <si>
    <t>павильоны закрыты, но охрана круглосуточно РЯДОМ с АЗС . ЗАБРАТЬ ТАРУ подписывать акт! подписать документы  тендер! не путать с другим клиентом!8-981-965-09-09.</t>
  </si>
  <si>
    <t>г. Пушкин, Павловское шоссе, д. 25</t>
  </si>
  <si>
    <t>кв. 25, 2ая парадная, домофон не работает, 8-931-952-86-36</t>
  </si>
  <si>
    <t>оплатили на карту 04.04. оплачивают по 5 бут Поставка №1 (1 из 5 бут), заказывает 19л ДОМОФОН НЕ РАБОТАЕТ. созвон если не успеваете</t>
  </si>
  <si>
    <t>г. Пушкин, СПб, Ленинградская д. 10</t>
  </si>
  <si>
    <t>кв. 25, 8-921-941-17-45</t>
  </si>
  <si>
    <t>БУТЫЛИ ЧИСТЫЕ!!!</t>
  </si>
  <si>
    <t>Фанерный</t>
  </si>
  <si>
    <t>СПб, посёлок Понтонный, ул. Фанерная д. 5</t>
  </si>
  <si>
    <t>648-16-15(доб.2242), 8-921-356-48-83</t>
  </si>
  <si>
    <t>В ОФИС и НА СКЛАД ТТН ДЕЛАТЬ!!  В ТТН подписываться .В 1с - СВЕЗА,  В ОФИС 18 бут, 
. если на склад - СТАВИТЬ ДОСТАВКУ С ГРУЗЧИКОМ (одного водителя не отправлять.</t>
  </si>
  <si>
    <t>разовый</t>
  </si>
  <si>
    <t>СПб, ул. Маршала Новикова д. 1</t>
  </si>
  <si>
    <t>к1, кв.89, 8-981-909-87-19</t>
  </si>
  <si>
    <t xml:space="preserve">4 - Вода Vilae 19л
 </t>
  </si>
  <si>
    <t>от самсона</t>
  </si>
  <si>
    <t>г. Петергоф, СПб, Санкт-Петербургское шоссе д. 73</t>
  </si>
  <si>
    <t>офис, 8-981-757-77-54</t>
  </si>
  <si>
    <t>2 бут в зачёт</t>
  </si>
  <si>
    <t>созвон за 30 минут чтобы успели подойти</t>
  </si>
  <si>
    <t>Клиент №5417</t>
  </si>
  <si>
    <t>г. Колпино, СПб, ул. Пролетарская д.54</t>
  </si>
  <si>
    <t>6-й подъезд, кв.202, 8-931-974-67-87</t>
  </si>
  <si>
    <t>созвон!</t>
  </si>
  <si>
    <t>Спб, пр. Маршака д.4</t>
  </si>
  <si>
    <t>кв. 157, зя парадная, лифт есть, 8-960-020-36-02</t>
  </si>
  <si>
    <t>10:00-16:00</t>
  </si>
  <si>
    <t>созвон за час! чтобы был на месте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</si>
  <si>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</si>
  <si>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</si>
  <si>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</si>
  <si>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</si>
  <si>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</si>
  <si>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</si>
  <si>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</si>
  <si>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</t>
  </si>
  <si>
    <t>г. Петергоф, СПб, ул. Братьев Горкушенко д. 26</t>
  </si>
  <si>
    <t>8-999-216-00-27</t>
  </si>
  <si>
    <t>СОЗВОН! Как можно раньше</t>
  </si>
  <si>
    <t>Клиент№5120</t>
  </si>
  <si>
    <t>СПб, г. Пушкин, Пушкинская ул. д. 8</t>
  </si>
  <si>
    <t>кв. 16, 2й этаж, 8-911-010-64-75</t>
  </si>
  <si>
    <t>СОЗВОН ЗА ЧАС!!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</si>
  <si>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</si>
  <si>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</si>
  <si>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</si>
  <si>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</si>
  <si>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</si>
  <si>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</si>
  <si>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созвон - объяснят как найти , по возможности попозже (утром никого не будет)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</si>
  <si>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</si>
  <si>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</si>
  <si>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</si>
  <si>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ОБЯЗАТЕЛЬНО ЗАБРАТАЬ ПУСТУЮ ТАРУ созвон объяснят как найти.</t>
  </si>
  <si>
    <t>Клиент№6304</t>
  </si>
  <si>
    <t>СПб, Северный пр. д. 6к1</t>
  </si>
  <si>
    <t>кв. 860, 8-952-353-70-97</t>
  </si>
  <si>
    <t>9:00-13:00</t>
  </si>
  <si>
    <t>позвоните утром скажите когда будите  созвон! или после 20:00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</si>
  <si>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</si>
  <si>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</si>
  <si>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</si>
  <si>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ЕСЛИ НЕ УСПЕВАЕТЕ - ПОЗВОНИТЕ</t>
  </si>
  <si>
    <t>Клиент №6849</t>
  </si>
  <si>
    <t>СПб, проспект Космонавтов д. 102</t>
  </si>
  <si>
    <t>к3, кв. 134, 8-904-332-27-24</t>
  </si>
  <si>
    <t>забрать помпу</t>
  </si>
  <si>
    <t>СПб, ул. Бухарестская д. 10&amp;#9;</t>
  </si>
  <si>
    <t>к1, 8 981 758 80 23</t>
  </si>
  <si>
    <t>от самсона оплату не брать, перевод</t>
  </si>
  <si>
    <t>Клиент№5652</t>
  </si>
  <si>
    <t>СПб, ул. Михаила Дудина д. 25к1</t>
  </si>
  <si>
    <t>кв. 622, 3я парадная, 19й этаж, 8-904-553-23-06</t>
  </si>
  <si>
    <t>созвон заранее!! новая цена</t>
  </si>
  <si>
    <t>Спб, ул. Кожевенная д.34</t>
  </si>
  <si>
    <t>пром зона офис 8413, 8-950-011-68-41</t>
  </si>
  <si>
    <t>созвон за 15 минут</t>
  </si>
  <si>
    <t>СПб, ул. Ольги Бергольц, д. 26/21</t>
  </si>
  <si>
    <t>кв. 4, подъезд со двора, 1-я парадная, код 1649В, 8-981-823-14-78</t>
  </si>
  <si>
    <t>заказали классическую , именно в этот промежуток (Потом на работу уйдут).   созвон - домофон не работает.ЗВОНИТЕ НА СОТОВЫЙ</t>
  </si>
  <si>
    <t>водономика</t>
  </si>
  <si>
    <t>СПб, ул. Бухарестская д. 120</t>
  </si>
  <si>
    <t>382-06-94, 8-905-220-52-10</t>
  </si>
  <si>
    <t>10:00-18:00</t>
  </si>
  <si>
    <t>-</t>
  </si>
  <si>
    <t>СОЗВОН ЗА ЧАС ОБЯЗАТЕЛЕН вход со двора. кв 66. если не алё- звоните в офис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</si>
</sst>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2" sqref="C5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29</v>
      </c>
      <c r="C6" s="59">
        <v>1424</v>
      </c>
      <c r="D6" s="58" t="s">
        <v>30</v>
      </c>
      <c r="E6" s="58" t="s">
        <v>31</v>
      </c>
      <c r="F6" s="60" t="s">
        <v>32</v>
      </c>
      <c r="G6" s="58" t="s">
        <v>33</v>
      </c>
      <c r="H6" s="61"/>
      <c r="I6" s="62"/>
      <c r="J6" s="62"/>
      <c r="K6" s="62">
        <v>20</v>
      </c>
      <c r="L6" s="62"/>
      <c r="M6" s="62"/>
      <c r="N6" s="62" t="str">
        <f>SUM(I6:M6)</f>
        <v>0</v>
      </c>
      <c r="O6" s="63"/>
      <c r="P6" s="62"/>
      <c r="Q6" s="62">
        <v>2400</v>
      </c>
      <c r="R6" s="62"/>
      <c r="S6" s="60"/>
      <c r="T6" s="60" t="s">
        <v>34</v>
      </c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4">
        <v>2</v>
      </c>
      <c r="B7" s="65" t="s">
        <v>35</v>
      </c>
      <c r="C7" s="66">
        <v>1302</v>
      </c>
      <c r="D7" s="65" t="s">
        <v>36</v>
      </c>
      <c r="E7" s="65" t="s">
        <v>37</v>
      </c>
      <c r="F7" s="67" t="s">
        <v>38</v>
      </c>
      <c r="G7" s="65" t="s">
        <v>39</v>
      </c>
      <c r="H7" s="68"/>
      <c r="I7" s="69"/>
      <c r="J7" s="69"/>
      <c r="K7" s="69"/>
      <c r="L7" s="69">
        <v>15</v>
      </c>
      <c r="M7" s="69"/>
      <c r="N7" s="69" t="str">
        <f>SUM(I7:M7)</f>
        <v>0</v>
      </c>
      <c r="O7" s="70"/>
      <c r="P7" s="69"/>
      <c r="Q7" s="69">
        <v>2250</v>
      </c>
      <c r="R7" s="69">
        <v>150</v>
      </c>
      <c r="S7" s="67"/>
      <c r="T7" s="67" t="s">
        <v>40</v>
      </c>
      <c r="U7" s="6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4410</v>
      </c>
      <c r="D8" s="46" t="s">
        <v>42</v>
      </c>
      <c r="E8" s="46" t="s">
        <v>43</v>
      </c>
      <c r="F8" s="38" t="s">
        <v>32</v>
      </c>
      <c r="G8" s="46" t="s">
        <v>44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390</v>
      </c>
      <c r="Q8" s="49"/>
      <c r="R8" s="49">
        <v>20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71">
        <v>6424</v>
      </c>
      <c r="D9" s="46" t="s">
        <v>47</v>
      </c>
      <c r="E9" s="46" t="s">
        <v>48</v>
      </c>
      <c r="F9" s="38" t="s">
        <v>49</v>
      </c>
      <c r="G9" s="46" t="s">
        <v>44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4">
        <v>5</v>
      </c>
      <c r="B10" s="65" t="s">
        <v>51</v>
      </c>
      <c r="C10" s="66">
        <v>5531</v>
      </c>
      <c r="D10" s="65" t="s">
        <v>52</v>
      </c>
      <c r="E10" s="65" t="s">
        <v>53</v>
      </c>
      <c r="F10" s="67" t="s">
        <v>32</v>
      </c>
      <c r="G10" s="65" t="s">
        <v>44</v>
      </c>
      <c r="H10" s="68"/>
      <c r="I10" s="69"/>
      <c r="J10" s="69">
        <v>2</v>
      </c>
      <c r="K10" s="69"/>
      <c r="L10" s="69"/>
      <c r="M10" s="69"/>
      <c r="N10" s="69" t="str">
        <f>SUM(I10:M10)</f>
        <v>0</v>
      </c>
      <c r="O10" s="70"/>
      <c r="P10" s="69"/>
      <c r="Q10" s="69">
        <v>0</v>
      </c>
      <c r="R10" s="69"/>
      <c r="S10" s="67"/>
      <c r="T10" s="67" t="s">
        <v>54</v>
      </c>
      <c r="U10" s="6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5139</v>
      </c>
      <c r="D11" s="46" t="s">
        <v>56</v>
      </c>
      <c r="E11" s="46" t="s">
        <v>57</v>
      </c>
      <c r="F11" s="38" t="s">
        <v>58</v>
      </c>
      <c r="G11" s="46" t="s">
        <v>39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4">
        <v>7</v>
      </c>
      <c r="B12" s="65" t="s">
        <v>60</v>
      </c>
      <c r="C12" s="66">
        <v>5955</v>
      </c>
      <c r="D12" s="65" t="s">
        <v>61</v>
      </c>
      <c r="E12" s="65" t="s">
        <v>62</v>
      </c>
      <c r="F12" s="67" t="s">
        <v>63</v>
      </c>
      <c r="G12" s="65" t="s">
        <v>33</v>
      </c>
      <c r="H12" s="68"/>
      <c r="I12" s="69"/>
      <c r="J12" s="69"/>
      <c r="K12" s="69">
        <v>5</v>
      </c>
      <c r="L12" s="69"/>
      <c r="M12" s="69"/>
      <c r="N12" s="69" t="str">
        <f>SUM(I12:M12)</f>
        <v>0</v>
      </c>
      <c r="O12" s="70"/>
      <c r="P12" s="69"/>
      <c r="Q12" s="69">
        <v>900</v>
      </c>
      <c r="R12" s="69"/>
      <c r="S12" s="67"/>
      <c r="T12" s="67" t="s">
        <v>64</v>
      </c>
      <c r="U12" s="67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3467</v>
      </c>
      <c r="D13" s="46" t="s">
        <v>65</v>
      </c>
      <c r="E13" s="46" t="s">
        <v>66</v>
      </c>
      <c r="F13" s="38" t="s">
        <v>67</v>
      </c>
      <c r="G13" s="46" t="s">
        <v>44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3673</v>
      </c>
      <c r="D14" s="46" t="s">
        <v>69</v>
      </c>
      <c r="E14" s="46" t="s">
        <v>70</v>
      </c>
      <c r="F14" s="38" t="s">
        <v>32</v>
      </c>
      <c r="G14" s="46" t="s">
        <v>44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4">
        <v>10</v>
      </c>
      <c r="B15" s="65" t="s">
        <v>71</v>
      </c>
      <c r="C15" s="66">
        <v>777</v>
      </c>
      <c r="D15" s="65" t="s">
        <v>72</v>
      </c>
      <c r="E15" s="65" t="s">
        <v>73</v>
      </c>
      <c r="F15" s="67" t="s">
        <v>38</v>
      </c>
      <c r="G15" s="65" t="s">
        <v>74</v>
      </c>
      <c r="H15" s="68"/>
      <c r="I15" s="69"/>
      <c r="J15" s="69">
        <v>2</v>
      </c>
      <c r="K15" s="69"/>
      <c r="L15" s="69"/>
      <c r="M15" s="69"/>
      <c r="N15" s="69" t="str">
        <f>SUM(I15:M15)</f>
        <v>0</v>
      </c>
      <c r="O15" s="70"/>
      <c r="P15" s="69"/>
      <c r="Q15" s="69">
        <v>390</v>
      </c>
      <c r="R15" s="69">
        <v>20</v>
      </c>
      <c r="S15" s="67"/>
      <c r="T15" s="67" t="s">
        <v>75</v>
      </c>
      <c r="U15" s="6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4">
        <v>11</v>
      </c>
      <c r="B16" s="65" t="s">
        <v>76</v>
      </c>
      <c r="C16" s="66">
        <v>5325</v>
      </c>
      <c r="D16" s="65" t="s">
        <v>77</v>
      </c>
      <c r="E16" s="65" t="s">
        <v>78</v>
      </c>
      <c r="F16" s="67" t="s">
        <v>79</v>
      </c>
      <c r="G16" s="65" t="s">
        <v>33</v>
      </c>
      <c r="H16" s="68"/>
      <c r="I16" s="69"/>
      <c r="J16" s="69">
        <v>5</v>
      </c>
      <c r="K16" s="69"/>
      <c r="L16" s="69"/>
      <c r="M16" s="69"/>
      <c r="N16" s="69" t="str">
        <f>SUM(I16:M16)</f>
        <v>0</v>
      </c>
      <c r="O16" s="70"/>
      <c r="P16" s="69"/>
      <c r="Q16" s="69">
        <v>1150</v>
      </c>
      <c r="R16" s="69"/>
      <c r="S16" s="67"/>
      <c r="T16" s="67"/>
      <c r="U16" s="6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/>
      <c r="D17" s="46" t="s">
        <v>81</v>
      </c>
      <c r="E17" s="46" t="s">
        <v>82</v>
      </c>
      <c r="F17" s="38" t="s">
        <v>32</v>
      </c>
      <c r="G17" s="46" t="s">
        <v>39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 t="s">
        <v>83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71">
        <v>6582</v>
      </c>
      <c r="D18" s="46" t="s">
        <v>86</v>
      </c>
      <c r="E18" s="46" t="s">
        <v>87</v>
      </c>
      <c r="F18" s="38" t="s">
        <v>32</v>
      </c>
      <c r="G18" s="46" t="s">
        <v>44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920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71">
        <v>4255</v>
      </c>
      <c r="D19" s="46" t="s">
        <v>89</v>
      </c>
      <c r="E19" s="46" t="s">
        <v>90</v>
      </c>
      <c r="F19" s="38" t="s">
        <v>32</v>
      </c>
      <c r="G19" s="46" t="s">
        <v>33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71">
        <v>94235</v>
      </c>
      <c r="D20" s="46" t="s">
        <v>92</v>
      </c>
      <c r="E20" s="46" t="s">
        <v>93</v>
      </c>
      <c r="F20" s="38" t="s">
        <v>94</v>
      </c>
      <c r="G20" s="46" t="s">
        <v>33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600</v>
      </c>
      <c r="Q20" s="49"/>
      <c r="R20" s="49">
        <v>45</v>
      </c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41</v>
      </c>
      <c r="C21" s="47">
        <v>3106</v>
      </c>
      <c r="D21" s="46" t="s">
        <v>96</v>
      </c>
      <c r="E21" s="46" t="s">
        <v>97</v>
      </c>
      <c r="F21" s="38" t="s">
        <v>38</v>
      </c>
      <c r="G21" s="46" t="s">
        <v>74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625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41</v>
      </c>
      <c r="C22" s="47">
        <v>2372</v>
      </c>
      <c r="D22" s="46" t="s">
        <v>99</v>
      </c>
      <c r="E22" s="46" t="s">
        <v>100</v>
      </c>
      <c r="F22" s="38" t="s">
        <v>38</v>
      </c>
      <c r="G22" s="46" t="s">
        <v>39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71">
        <v>94208</v>
      </c>
      <c r="D23" s="46" t="s">
        <v>102</v>
      </c>
      <c r="E23" s="46" t="s">
        <v>103</v>
      </c>
      <c r="F23" s="38" t="s">
        <v>32</v>
      </c>
      <c r="G23" s="46" t="s">
        <v>39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104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105</v>
      </c>
      <c r="C24" s="71">
        <v>6692</v>
      </c>
      <c r="D24" s="46" t="s">
        <v>106</v>
      </c>
      <c r="E24" s="46" t="s">
        <v>107</v>
      </c>
      <c r="F24" s="38" t="s">
        <v>63</v>
      </c>
      <c r="G24" s="46" t="s">
        <v>44</v>
      </c>
      <c r="H24" s="48"/>
      <c r="I24" s="49"/>
      <c r="J24" s="49"/>
      <c r="K24" s="49">
        <v>5</v>
      </c>
      <c r="L24" s="49"/>
      <c r="M24" s="49"/>
      <c r="N24" s="49" t="str">
        <f>SUM(I24:M24)</f>
        <v>0</v>
      </c>
      <c r="O24" s="50"/>
      <c r="P24" s="49">
        <v>900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47">
        <v>92702</v>
      </c>
      <c r="D25" s="46" t="s">
        <v>108</v>
      </c>
      <c r="E25" s="46" t="s">
        <v>109</v>
      </c>
      <c r="F25" s="38" t="s">
        <v>32</v>
      </c>
      <c r="G25" s="46" t="s">
        <v>39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110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41</v>
      </c>
      <c r="C26" s="71">
        <v>94355</v>
      </c>
      <c r="D26" s="46" t="s">
        <v>92</v>
      </c>
      <c r="E26" s="46" t="s">
        <v>111</v>
      </c>
      <c r="F26" s="38" t="s">
        <v>38</v>
      </c>
      <c r="G26" s="46" t="s">
        <v>33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112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113</v>
      </c>
      <c r="C27" s="71">
        <v>6699</v>
      </c>
      <c r="D27" s="46" t="s">
        <v>114</v>
      </c>
      <c r="E27" s="46" t="s">
        <v>115</v>
      </c>
      <c r="F27" s="38" t="s">
        <v>38</v>
      </c>
      <c r="G27" s="46" t="s">
        <v>39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490</v>
      </c>
      <c r="Q27" s="49"/>
      <c r="R27" s="49"/>
      <c r="S27" s="38"/>
      <c r="T27" s="38" t="s">
        <v>116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41</v>
      </c>
      <c r="C28" s="47">
        <v>2571</v>
      </c>
      <c r="D28" s="46" t="s">
        <v>117</v>
      </c>
      <c r="E28" s="46" t="s">
        <v>118</v>
      </c>
      <c r="F28" s="38" t="s">
        <v>119</v>
      </c>
      <c r="G28" s="46" t="s">
        <v>33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925</v>
      </c>
      <c r="Q28" s="49"/>
      <c r="R28" s="49">
        <v>75</v>
      </c>
      <c r="S28" s="38"/>
      <c r="T28" s="38" t="s">
        <v>120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4">
        <v>24</v>
      </c>
      <c r="B29" s="65" t="s">
        <v>121</v>
      </c>
      <c r="C29" s="66">
        <v>500051</v>
      </c>
      <c r="D29" s="65" t="s">
        <v>122</v>
      </c>
      <c r="E29" s="65" t="s">
        <v>123</v>
      </c>
      <c r="F29" s="67" t="s">
        <v>38</v>
      </c>
      <c r="G29" s="65" t="s">
        <v>39</v>
      </c>
      <c r="H29" s="68"/>
      <c r="I29" s="69">
        <v>2</v>
      </c>
      <c r="J29" s="69"/>
      <c r="K29" s="69"/>
      <c r="L29" s="69"/>
      <c r="M29" s="69"/>
      <c r="N29" s="69" t="str">
        <f>SUM(I29:M29)</f>
        <v>0</v>
      </c>
      <c r="O29" s="70"/>
      <c r="P29" s="69"/>
      <c r="Q29" s="69">
        <v>208</v>
      </c>
      <c r="R29" s="69"/>
      <c r="S29" s="67"/>
      <c r="T29" s="67" t="s">
        <v>124</v>
      </c>
      <c r="U29" s="67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4">
        <v>25</v>
      </c>
      <c r="B30" s="65" t="s">
        <v>121</v>
      </c>
      <c r="C30" s="66">
        <v>500051</v>
      </c>
      <c r="D30" s="65" t="s">
        <v>125</v>
      </c>
      <c r="E30" s="65" t="s">
        <v>126</v>
      </c>
      <c r="F30" s="67" t="s">
        <v>94</v>
      </c>
      <c r="G30" s="65" t="s">
        <v>39</v>
      </c>
      <c r="H30" s="68"/>
      <c r="I30" s="69">
        <v>2</v>
      </c>
      <c r="J30" s="69"/>
      <c r="K30" s="69"/>
      <c r="L30" s="69"/>
      <c r="M30" s="69"/>
      <c r="N30" s="69" t="str">
        <f>SUM(I30:M30)</f>
        <v>0</v>
      </c>
      <c r="O30" s="70"/>
      <c r="P30" s="69"/>
      <c r="Q30" s="69">
        <v>208</v>
      </c>
      <c r="R30" s="69"/>
      <c r="S30" s="67"/>
      <c r="T30" s="67" t="s">
        <v>127</v>
      </c>
      <c r="U30" s="6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47">
        <v>2981</v>
      </c>
      <c r="D31" s="46" t="s">
        <v>128</v>
      </c>
      <c r="E31" s="46" t="s">
        <v>129</v>
      </c>
      <c r="F31" s="38" t="s">
        <v>32</v>
      </c>
      <c r="G31" s="46" t="s">
        <v>33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1150</v>
      </c>
      <c r="Q31" s="49"/>
      <c r="R31" s="49"/>
      <c r="S31" s="38"/>
      <c r="T31" s="38" t="s">
        <v>130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41</v>
      </c>
      <c r="C32" s="47">
        <v>93598</v>
      </c>
      <c r="D32" s="46" t="s">
        <v>131</v>
      </c>
      <c r="E32" s="46" t="s">
        <v>132</v>
      </c>
      <c r="F32" s="38" t="s">
        <v>38</v>
      </c>
      <c r="G32" s="46" t="s">
        <v>33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133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4">
        <v>28</v>
      </c>
      <c r="B33" s="65" t="s">
        <v>134</v>
      </c>
      <c r="C33" s="66">
        <v>1999</v>
      </c>
      <c r="D33" s="65" t="s">
        <v>135</v>
      </c>
      <c r="E33" s="65" t="s">
        <v>136</v>
      </c>
      <c r="F33" s="67" t="s">
        <v>32</v>
      </c>
      <c r="G33" s="65" t="s">
        <v>74</v>
      </c>
      <c r="H33" s="68"/>
      <c r="I33" s="69"/>
      <c r="J33" s="69"/>
      <c r="K33" s="69">
        <v>118</v>
      </c>
      <c r="L33" s="69"/>
      <c r="M33" s="69"/>
      <c r="N33" s="69" t="str">
        <f>SUM(I33:M33)</f>
        <v>0</v>
      </c>
      <c r="O33" s="70"/>
      <c r="P33" s="69"/>
      <c r="Q33" s="69">
        <v>11800</v>
      </c>
      <c r="R33" s="69">
        <v>180</v>
      </c>
      <c r="S33" s="67"/>
      <c r="T33" s="67" t="s">
        <v>137</v>
      </c>
      <c r="U33" s="67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138</v>
      </c>
      <c r="C34" s="47"/>
      <c r="D34" s="46" t="s">
        <v>139</v>
      </c>
      <c r="E34" s="46" t="s">
        <v>140</v>
      </c>
      <c r="F34" s="38" t="s">
        <v>32</v>
      </c>
      <c r="G34" s="46" t="s">
        <v>39</v>
      </c>
      <c r="H34" s="48"/>
      <c r="I34" s="49"/>
      <c r="J34" s="49"/>
      <c r="K34" s="49"/>
      <c r="L34" s="49"/>
      <c r="M34" s="49">
        <v>4</v>
      </c>
      <c r="N34" s="49" t="str">
        <f>SUM(I34:M34)</f>
        <v>0</v>
      </c>
      <c r="O34" s="50"/>
      <c r="P34" s="49">
        <v>920</v>
      </c>
      <c r="Q34" s="49"/>
      <c r="R34" s="49"/>
      <c r="S34" s="38" t="s">
        <v>141</v>
      </c>
      <c r="T34" s="38" t="s">
        <v>142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88</v>
      </c>
      <c r="C35" s="71">
        <v>94065</v>
      </c>
      <c r="D35" s="46" t="s">
        <v>143</v>
      </c>
      <c r="E35" s="46" t="s">
        <v>144</v>
      </c>
      <c r="F35" s="38" t="s">
        <v>49</v>
      </c>
      <c r="G35" s="46" t="s">
        <v>44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 t="s">
        <v>145</v>
      </c>
      <c r="P35" s="49">
        <v>370</v>
      </c>
      <c r="Q35" s="49"/>
      <c r="R35" s="49"/>
      <c r="S35" s="38"/>
      <c r="T35" s="38" t="s">
        <v>146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147</v>
      </c>
      <c r="C36" s="47">
        <v>5417</v>
      </c>
      <c r="D36" s="46" t="s">
        <v>148</v>
      </c>
      <c r="E36" s="46" t="s">
        <v>149</v>
      </c>
      <c r="F36" s="38" t="s">
        <v>119</v>
      </c>
      <c r="G36" s="46" t="s">
        <v>33</v>
      </c>
      <c r="H36" s="48"/>
      <c r="I36" s="49"/>
      <c r="J36" s="49">
        <v>4</v>
      </c>
      <c r="K36" s="49"/>
      <c r="L36" s="49"/>
      <c r="M36" s="49"/>
      <c r="N36" s="49" t="str">
        <f>SUM(I36:M36)</f>
        <v>0</v>
      </c>
      <c r="O36" s="50"/>
      <c r="P36" s="49">
        <v>880</v>
      </c>
      <c r="Q36" s="49"/>
      <c r="R36" s="49"/>
      <c r="S36" s="38"/>
      <c r="T36" s="38" t="s">
        <v>150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41</v>
      </c>
      <c r="C37" s="71">
        <v>94228</v>
      </c>
      <c r="D37" s="46" t="s">
        <v>151</v>
      </c>
      <c r="E37" s="46" t="s">
        <v>152</v>
      </c>
      <c r="F37" s="38" t="s">
        <v>153</v>
      </c>
      <c r="G37" s="46" t="s">
        <v>39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850</v>
      </c>
      <c r="Q37" s="49"/>
      <c r="R37" s="49"/>
      <c r="S37" s="38"/>
      <c r="T37" s="38" t="s">
        <v>154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155</v>
      </c>
      <c r="C38" s="71">
        <v>60119</v>
      </c>
      <c r="D38" s="46" t="s">
        <v>156</v>
      </c>
      <c r="E38" s="46" t="s">
        <v>157</v>
      </c>
      <c r="F38" s="38" t="s">
        <v>38</v>
      </c>
      <c r="G38" s="46" t="s">
        <v>74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390</v>
      </c>
      <c r="Q38" s="49"/>
      <c r="R38" s="49">
        <v>20</v>
      </c>
      <c r="S38" s="38"/>
      <c r="T38" s="38" t="s">
        <v>158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159</v>
      </c>
      <c r="C39" s="47">
        <v>1447</v>
      </c>
      <c r="D39" s="46" t="s">
        <v>160</v>
      </c>
      <c r="E39" s="46" t="s">
        <v>161</v>
      </c>
      <c r="F39" s="38" t="s">
        <v>32</v>
      </c>
      <c r="G39" s="46" t="s">
        <v>39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162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41</v>
      </c>
      <c r="C40" s="71">
        <v>94284</v>
      </c>
      <c r="D40" s="46" t="s">
        <v>163</v>
      </c>
      <c r="E40" s="46" t="s">
        <v>164</v>
      </c>
      <c r="F40" s="38" t="s">
        <v>38</v>
      </c>
      <c r="G40" s="46" t="s">
        <v>44</v>
      </c>
      <c r="H40" s="48"/>
      <c r="I40" s="49"/>
      <c r="J40" s="49"/>
      <c r="K40" s="49"/>
      <c r="L40" s="49">
        <v>50</v>
      </c>
      <c r="M40" s="49"/>
      <c r="N40" s="49" t="str">
        <f>SUM(I40:M40)</f>
        <v>0</v>
      </c>
      <c r="O40" s="50"/>
      <c r="P40" s="49">
        <v>6250</v>
      </c>
      <c r="Q40" s="49"/>
      <c r="R40" s="49"/>
      <c r="S40" s="38"/>
      <c r="T40" s="38" t="s">
        <v>165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166</v>
      </c>
      <c r="C41" s="47">
        <v>5120</v>
      </c>
      <c r="D41" s="46" t="s">
        <v>167</v>
      </c>
      <c r="E41" s="46" t="s">
        <v>168</v>
      </c>
      <c r="F41" s="38" t="s">
        <v>32</v>
      </c>
      <c r="G41" s="46" t="s">
        <v>33</v>
      </c>
      <c r="H41" s="48"/>
      <c r="I41" s="49"/>
      <c r="J41" s="49"/>
      <c r="K41" s="49">
        <v>3</v>
      </c>
      <c r="L41" s="49"/>
      <c r="M41" s="49"/>
      <c r="N41" s="49" t="str">
        <f>SUM(I41:M41)</f>
        <v>0</v>
      </c>
      <c r="O41" s="50"/>
      <c r="P41" s="49">
        <v>570</v>
      </c>
      <c r="Q41" s="49"/>
      <c r="R41" s="49"/>
      <c r="S41" s="38"/>
      <c r="T41" s="38" t="s">
        <v>169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41</v>
      </c>
      <c r="C42" s="47">
        <v>2540</v>
      </c>
      <c r="D42" s="46" t="s">
        <v>170</v>
      </c>
      <c r="E42" s="46" t="s">
        <v>171</v>
      </c>
      <c r="F42" s="38" t="s">
        <v>63</v>
      </c>
      <c r="G42" s="46" t="s">
        <v>33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1400</v>
      </c>
      <c r="Q42" s="49"/>
      <c r="R42" s="49"/>
      <c r="S42" s="38"/>
      <c r="T42" s="38" t="s">
        <v>172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173</v>
      </c>
      <c r="C43" s="47">
        <v>5208</v>
      </c>
      <c r="D43" s="46" t="s">
        <v>174</v>
      </c>
      <c r="E43" s="46" t="s">
        <v>175</v>
      </c>
      <c r="F43" s="38" t="s">
        <v>63</v>
      </c>
      <c r="G43" s="46" t="s">
        <v>33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920</v>
      </c>
      <c r="Q43" s="49"/>
      <c r="R43" s="49"/>
      <c r="S43" s="38"/>
      <c r="T43" s="38" t="s">
        <v>176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177</v>
      </c>
      <c r="C44" s="47">
        <v>4528</v>
      </c>
      <c r="D44" s="46" t="s">
        <v>178</v>
      </c>
      <c r="E44" s="46" t="s">
        <v>179</v>
      </c>
      <c r="F44" s="38" t="s">
        <v>79</v>
      </c>
      <c r="G44" s="46" t="s">
        <v>44</v>
      </c>
      <c r="H44" s="48"/>
      <c r="I44" s="49"/>
      <c r="J44" s="49">
        <v>8</v>
      </c>
      <c r="K44" s="49"/>
      <c r="L44" s="49"/>
      <c r="M44" s="49"/>
      <c r="N44" s="49" t="str">
        <f>SUM(I44:M44)</f>
        <v>0</v>
      </c>
      <c r="O44" s="50"/>
      <c r="P44" s="49">
        <v>1640</v>
      </c>
      <c r="Q44" s="49"/>
      <c r="R44" s="49"/>
      <c r="S44" s="38"/>
      <c r="T44" s="38" t="s">
        <v>180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181</v>
      </c>
      <c r="C45" s="71">
        <v>6304</v>
      </c>
      <c r="D45" s="46" t="s">
        <v>182</v>
      </c>
      <c r="E45" s="46" t="s">
        <v>183</v>
      </c>
      <c r="F45" s="38" t="s">
        <v>184</v>
      </c>
      <c r="G45" s="46" t="s">
        <v>39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185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186</v>
      </c>
      <c r="C46" s="47">
        <v>1857</v>
      </c>
      <c r="D46" s="46" t="s">
        <v>187</v>
      </c>
      <c r="E46" s="46" t="s">
        <v>188</v>
      </c>
      <c r="F46" s="38" t="s">
        <v>63</v>
      </c>
      <c r="G46" s="46" t="s">
        <v>33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620</v>
      </c>
      <c r="Q46" s="49"/>
      <c r="R46" s="49"/>
      <c r="S46" s="38"/>
      <c r="T46" s="38" t="s">
        <v>189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190</v>
      </c>
      <c r="C47" s="71">
        <v>6849</v>
      </c>
      <c r="D47" s="46" t="s">
        <v>191</v>
      </c>
      <c r="E47" s="46" t="s">
        <v>192</v>
      </c>
      <c r="F47" s="38" t="s">
        <v>63</v>
      </c>
      <c r="G47" s="46" t="s">
        <v>44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-600</v>
      </c>
      <c r="Q47" s="49"/>
      <c r="R47" s="49"/>
      <c r="S47" s="38"/>
      <c r="T47" s="38" t="s">
        <v>193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138</v>
      </c>
      <c r="C48" s="47"/>
      <c r="D48" s="46" t="s">
        <v>194</v>
      </c>
      <c r="E48" s="46" t="s">
        <v>195</v>
      </c>
      <c r="F48" s="38" t="s">
        <v>32</v>
      </c>
      <c r="G48" s="46" t="s">
        <v>44</v>
      </c>
      <c r="H48" s="48"/>
      <c r="I48" s="49"/>
      <c r="J48" s="49"/>
      <c r="K48" s="49"/>
      <c r="L48" s="49"/>
      <c r="M48" s="49">
        <v>4</v>
      </c>
      <c r="N48" s="49" t="str">
        <f>SUM(I48:M48)</f>
        <v>0</v>
      </c>
      <c r="O48" s="50"/>
      <c r="P48" s="49">
        <v>920</v>
      </c>
      <c r="Q48" s="49"/>
      <c r="R48" s="49"/>
      <c r="S48" s="38" t="s">
        <v>141</v>
      </c>
      <c r="T48" s="38" t="s">
        <v>196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197</v>
      </c>
      <c r="C49" s="47">
        <v>5652</v>
      </c>
      <c r="D49" s="46" t="s">
        <v>198</v>
      </c>
      <c r="E49" s="46" t="s">
        <v>199</v>
      </c>
      <c r="F49" s="38" t="s">
        <v>32</v>
      </c>
      <c r="G49" s="46" t="s">
        <v>39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200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155</v>
      </c>
      <c r="C50" s="71">
        <v>60077</v>
      </c>
      <c r="D50" s="46" t="s">
        <v>201</v>
      </c>
      <c r="E50" s="46" t="s">
        <v>202</v>
      </c>
      <c r="F50" s="38" t="s">
        <v>58</v>
      </c>
      <c r="G50" s="46" t="s">
        <v>39</v>
      </c>
      <c r="H50" s="48"/>
      <c r="I50" s="49"/>
      <c r="J50" s="49"/>
      <c r="K50" s="49"/>
      <c r="L50" s="49">
        <v>6</v>
      </c>
      <c r="M50" s="49"/>
      <c r="N50" s="49" t="str">
        <f>SUM(I50:M50)</f>
        <v>0</v>
      </c>
      <c r="O50" s="50" t="s">
        <v>145</v>
      </c>
      <c r="P50" s="49">
        <v>660</v>
      </c>
      <c r="Q50" s="49"/>
      <c r="R50" s="49"/>
      <c r="S50" s="38"/>
      <c r="T50" s="38" t="s">
        <v>203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41</v>
      </c>
      <c r="C51" s="47">
        <v>93964</v>
      </c>
      <c r="D51" s="46" t="s">
        <v>204</v>
      </c>
      <c r="E51" s="46" t="s">
        <v>205</v>
      </c>
      <c r="F51" s="38" t="s">
        <v>63</v>
      </c>
      <c r="G51" s="46" t="s">
        <v>74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390</v>
      </c>
      <c r="Q51" s="49"/>
      <c r="R51" s="49">
        <v>20</v>
      </c>
      <c r="S51" s="38"/>
      <c r="T51" s="38" t="s">
        <v>206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207</v>
      </c>
      <c r="C52" s="71">
        <v>60120</v>
      </c>
      <c r="D52" s="52" t="s">
        <v>208</v>
      </c>
      <c r="E52" s="52" t="s">
        <v>209</v>
      </c>
      <c r="F52" s="53" t="s">
        <v>210</v>
      </c>
      <c r="G52" s="52" t="s">
        <v>211</v>
      </c>
      <c r="H52" s="54"/>
      <c r="I52" s="55"/>
      <c r="J52" s="55"/>
      <c r="K52" s="55"/>
      <c r="L52" s="55">
        <v>4</v>
      </c>
      <c r="M52" s="55"/>
      <c r="N52" s="55" t="str">
        <f>SUM(I52:M52)</f>
        <v>0</v>
      </c>
      <c r="O52" s="56"/>
      <c r="P52" s="55">
        <v>440</v>
      </c>
      <c r="Q52" s="55"/>
      <c r="R52" s="55"/>
      <c r="S52" s="53"/>
      <c r="T52" s="53" t="s">
        <v>212</v>
      </c>
      <c r="U52" s="5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