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<sst xmlns="http://schemas.openxmlformats.org/spreadsheetml/2006/main" uniqueCount="368">
  <si>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</si>
  <si>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</si>
  <si>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</si>
  <si>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</si>
  <si>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</si>
  <si>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6.05.2019(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</si>
  <si>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</si>
  <si>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</si>
  <si>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</si>
  <si>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</si>
  <si>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</si>
  <si>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</si>
  <si>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</si>
  <si>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</si>
  <si>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</si>
  <si>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</si>
  <si>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</si>
  <si>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</si>
  <si>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</si>
  <si>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</si>
  <si>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</si>
  <si>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</si>
  <si>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</si>
  <si>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</si>
  <si>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</si>
  <si>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</si>
  <si>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</si>
  <si>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</si>
  <si>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</si>
  <si>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</si>
  <si>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</si>
  <si>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</si>
  <si>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</si>
  <si>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</si>
  <si>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</si>
  <si>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Тимур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</si>
  <si>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</si>
  <si>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</si>
  <si>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</si>
  <si>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</si>
  <si>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</si>
  <si>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</si>
  <si>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</si>
  <si>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</si>
  <si>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</si>
  <si>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</si>
  <si>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</si>
  <si>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новые цены, особое заполнение вход через БЦ Терминал надо оформить пропуск и впустят во двор</t>
  </si>
  <si>
    <t>ГАНГУТ</t>
  </si>
  <si>
    <t>Спб, Московское шоссе, д. 115</t>
  </si>
  <si>
    <t>8-964-349-74-11</t>
  </si>
  <si>
    <t>10:00-15:00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</si>
  <si>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</si>
  <si>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</si>
  <si>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</si>
  <si>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</si>
  <si>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 склад
НОВЫЕ ЦЕНЫ по 100р/бут.</t>
  </si>
  <si>
    <t>ИП Колдаева</t>
  </si>
  <si>
    <t>г. Колпино, СПб, ул. Финляндская д. 24</t>
  </si>
  <si>
    <t>8-906-244-44-59</t>
  </si>
  <si>
    <t>НОВАЯ ЦЕНА</t>
  </si>
  <si>
    <t>Постер-Принт</t>
  </si>
  <si>
    <t>г. Колпино, СПб, ул. Северная, д. 14</t>
  </si>
  <si>
    <t>8-981-777-38-98 Виктор</t>
  </si>
  <si>
    <t>ДОВОЗ 20 БУТ работают без выходных, о новая цена МОЖНО ДЕЛИТЬ.</t>
  </si>
  <si>
    <t>РЖД (тендер)</t>
  </si>
  <si>
    <t>СПб, 7-й предпортовый проезд</t>
  </si>
  <si>
    <t>8-904-641-08-48</t>
  </si>
  <si>
    <t>до 13 созвон</t>
  </si>
  <si>
    <t>Валерий</t>
  </si>
  <si>
    <t xml:space="preserve">5 - Сер.Кап. 1-й кат. 19л
 </t>
  </si>
  <si>
    <t>8-921-974-21-57 довоз
(38 из 219) бут</t>
  </si>
  <si>
    <t>СМК</t>
  </si>
  <si>
    <t>СПб, Волхонское шоссе д. 4Б</t>
  </si>
  <si>
    <t>Максим  - 8-911-111-43-76</t>
  </si>
  <si>
    <t>10:00-13:00</t>
  </si>
  <si>
    <t>ещё один адрес.  см примечаний в базе (на Корабельную только граждане РФ). новая цена</t>
  </si>
  <si>
    <t>ТрансМет (бывшие ЖелДорТранспорт)</t>
  </si>
  <si>
    <t>СПб, Пулковское шоссе, д. 40</t>
  </si>
  <si>
    <t>к2, Лит А, 4 этаж.помещение 2Н, 603-42-97</t>
  </si>
  <si>
    <t>10:00-17:00</t>
  </si>
  <si>
    <t>подписать доки за Бронку. новые цены</t>
  </si>
  <si>
    <t>Водоносов</t>
  </si>
  <si>
    <t>г. Ломоносов, СПб, ул.  Федюнинского д. 5к4</t>
  </si>
  <si>
    <t>кв. 79, 2 этаж, 423-55-30</t>
  </si>
  <si>
    <t>12:00-17:00</t>
  </si>
  <si>
    <t>Вячеслав</t>
  </si>
  <si>
    <t>созвон заранее - по времени сориентировать,новая цена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</si>
  <si>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</si>
  <si>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</si>
  <si>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</si>
  <si>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</si>
  <si>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Надирбек</t>
  </si>
  <si>
    <t>передать доки за 17.04 в след раз счёт за бутыль по 150 р новые цены ,как можно раньше!!!новый счёт на 40 бут. Поставка №2(20 из 40)Доки делать на каждую поставку.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</si>
  <si>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</si>
  <si>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</si>
  <si>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</si>
  <si>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110р.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</si>
  <si>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</si>
  <si>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</si>
  <si>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</si>
  <si>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</si>
  <si>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всегда высылать скан счета  8. с 13 до 14 обед  ,новые цены</t>
  </si>
  <si>
    <t>Хейнен Хопман Рус</t>
  </si>
  <si>
    <t>СПб, ул. Оптиков, д. 4к3</t>
  </si>
  <si>
    <t>лит.А офис 305, 449-35-35, 8-981-186-50-78</t>
  </si>
  <si>
    <t>новая цена с 10 до 13 или с 14 до 17, с 13 до 14 обед - не примут воду в это время. заказали ПЕРВУЮ КАТЕГОРИЮ!!!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</si>
  <si>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</si>
  <si>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</si>
  <si>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</si>
  <si>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</si>
  <si>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Владимир</t>
  </si>
  <si>
    <t xml:space="preserve">85 -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</si>
  <si>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</si>
  <si>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набережная Обводного канала д. 76</t>
  </si>
  <si>
    <t>Центральная ТЭЦ (не путать с ТЭЦ-15), 8-921-314-45-78</t>
  </si>
  <si>
    <t>Федор</t>
  </si>
  <si>
    <t xml:space="preserve">100 - Сер.Кап. 1-й кат. 19л
 </t>
  </si>
  <si>
    <t>СПб, ул. Жукова, д. 26</t>
  </si>
  <si>
    <t>Выборгская ТЭЦ 17, 8-921-428-86-96 Ирина</t>
  </si>
  <si>
    <t xml:space="preserve">70 - Сер.Кап. 1-й кат. 19л
 </t>
  </si>
  <si>
    <t>Стафф Групп</t>
  </si>
  <si>
    <t>СПб, пр. Обуховской Обороны, д. 116</t>
  </si>
  <si>
    <t>БЦ Троицкое поле, 3-й эт, оф.315, 8-981-871-45-32</t>
  </si>
  <si>
    <t>новая цена СОЗВОН ЗАРАНЕЕ ЗАБИРАТЬ ВСЕ ПУСТЫЕ БУТЫЛИ, подписать ат приема-передачи!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</si>
  <si>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</si>
  <si>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</si>
  <si>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</si>
  <si>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</si>
  <si>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Ариель</t>
  </si>
  <si>
    <t>СПб, пр. Александровской фермы д. 29</t>
  </si>
  <si>
    <t>Жанна,  331-16-59. 362-70-08, 337-60-60 бухгалтерия</t>
  </si>
  <si>
    <t xml:space="preserve">100 - Пластиковые стаканчики
 </t>
  </si>
  <si>
    <t>новые цены. созвон для пропуска,особое заполнение. В СЛЕД. РАЗ ПЕРЕДАТЬ доки от 09.04 (у Риты)</t>
  </si>
  <si>
    <t>Бухгалтер</t>
  </si>
  <si>
    <t>СПб, пр.Московский д. 127</t>
  </si>
  <si>
    <t>699-85-00</t>
  </si>
  <si>
    <t>это дочерняя компания ФК капитал договор.
Подъём 20р/бут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</si>
  <si>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</si>
  <si>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</si>
  <si>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</si>
  <si>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 новая цена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</si>
  <si>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</si>
  <si>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</si>
  <si>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</si>
  <si>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</si>
  <si>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с 11 работают! Созвон за час чтобы в офисе кто то был. новая цена ЗАБРАТЬ НАШИ ДОКУМЕНТЫ ОТ ПРОШЛОЙ ПОСТАВКИ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</si>
  <si>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</si>
  <si>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</si>
  <si>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</si>
  <si>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</si>
  <si>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ВалдайСпецСтрой</t>
  </si>
  <si>
    <t>СПб, ул. Нахимова д. 7к2</t>
  </si>
  <si>
    <t>4 этаж лифт работает кв. 70   363-20-63</t>
  </si>
  <si>
    <t>9:00-18:00</t>
  </si>
  <si>
    <t>подписать документы за чистку кулера новый счёт Поставка №1(5 из 10)доки на каждую поставку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</si>
  <si>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</si>
  <si>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</si>
  <si>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</si>
  <si>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г. Ломоносов, СПб, ул. Победы д. 16/12</t>
  </si>
  <si>
    <t>Аптека, 952-31-80</t>
  </si>
  <si>
    <t>8-931-539-10-95,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</si>
  <si>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</si>
  <si>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</si>
  <si>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</si>
  <si>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</si>
  <si>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СПб, Ленинский пр., д. 75к1</t>
  </si>
  <si>
    <t>2-й подъезд, 4-й этаж, кв. 179,  8-911-036-99-20, 8-911-036-98-81</t>
  </si>
  <si>
    <t>19:00-21:00</t>
  </si>
  <si>
    <t>СОЗВОН ЗА 30 МИНУТ ОБЯЗАТЕЛЕН ОПЛАЧЕНО НА САЙТЕ?ЗАРАНЕЕ 8-911-036-98-81.НОВАЯ ЦЕНА,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</si>
  <si>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</si>
  <si>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</si>
  <si>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</si>
  <si>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</si>
  <si>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</si>
  <si>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</si>
  <si>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</si>
  <si>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</si>
  <si>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</si>
  <si>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</si>
  <si>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</si>
  <si>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</si>
  <si>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</si>
  <si>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</si>
  <si>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</si>
  <si>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бут, заказывает 19л ДОМОФОН НЕ РАБОТАЕТ.</t>
  </si>
  <si>
    <t>СПб, ул. Яхтенная, д. 7к1</t>
  </si>
  <si>
    <t>магазин Дикси, 2-й этаж, студия загара "Оазис", 8-965-095-46-30</t>
  </si>
  <si>
    <t>новые цены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</si>
  <si>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</si>
  <si>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</si>
  <si>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</si>
  <si>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</si>
  <si>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</si>
  <si>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</si>
  <si>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</t>
  </si>
  <si>
    <t>Пушкин, СПб, посёлок Александровская, 5-я линия д. 17к</t>
  </si>
  <si>
    <t>8-952-261-00-11</t>
  </si>
  <si>
    <t>созвон заранее!новые цены</t>
  </si>
  <si>
    <t>СПб, ул. Свеаборгская, д. 12</t>
  </si>
  <si>
    <t>кв. 23, 7-й этаж, 8-981-794-06-82</t>
  </si>
  <si>
    <t>новая цена</t>
  </si>
  <si>
    <t>СПб, ул. Софийская д. 32к3</t>
  </si>
  <si>
    <t>кв. 1 , 1-й этаж, 668-54-22, 8-906-276-70-53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</si>
  <si>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</si>
  <si>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</si>
  <si>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</si>
  <si>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</si>
  <si>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</si>
  <si>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</si>
  <si>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</si>
  <si>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СПб, ул. Есенина д. 28</t>
  </si>
  <si>
    <t>к1, кв. 194, созвон,8-912-369-94-63</t>
  </si>
  <si>
    <t>поменяли адрес бутыли потеряли НОВАЯ ЦЕНА созвон- домофон не работает</t>
  </si>
  <si>
    <t>г. Петергоф, ул. Алексеевская д.20</t>
  </si>
  <si>
    <t>частный дом, 8-921-747-25-11</t>
  </si>
  <si>
    <t>созвон заранее!!новая цена</t>
  </si>
  <si>
    <t>г. Ломоносов, СПб, ул. Левитана д.6</t>
  </si>
  <si>
    <t>8-911-123-50-72</t>
  </si>
  <si>
    <t>СПб, пр. Ветеранов д. 169к3</t>
  </si>
  <si>
    <t>кв477 8-911-087-23-35</t>
  </si>
  <si>
    <t>НЕ РАНЬШЕ 11-00 будет дома! новая цена</t>
  </si>
  <si>
    <t>СПб, ул. 2-я конная лахта д. 10</t>
  </si>
  <si>
    <t>8-929-106-01-23, 8-960-245-24-19</t>
  </si>
  <si>
    <t>созвон на второй номер,новые цены. по возможности пораньше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</si>
  <si>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</si>
  <si>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</si>
  <si>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</si>
  <si>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</si>
  <si>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</si>
  <si>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Николая Рубцова  д. 5</t>
  </si>
  <si>
    <t>2-я парадная, кв.804,   8-919-947-59-02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</si>
  <si>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</si>
  <si>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</si>
  <si>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</si>
  <si>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</si>
  <si>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</si>
  <si>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</si>
  <si>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</si>
  <si>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 №5456</t>
  </si>
  <si>
    <t>г. Кронштад, СПб, ул. Посадская д. 37</t>
  </si>
  <si>
    <t>к1, вход со двора салон Дива, 8-911-799-98-84</t>
  </si>
  <si>
    <t>с 12 до 17</t>
  </si>
  <si>
    <t>поменяли адрес предварительный созвон объяснят как найти новая цена</t>
  </si>
  <si>
    <t>СПб, Всеволожский район, посёлок Мурино, бульвар Менделеева, д. 9к1</t>
  </si>
  <si>
    <t>кв. 12, 8-910-584-23-71</t>
  </si>
  <si>
    <t>18:00-21:00</t>
  </si>
  <si>
    <t>созвон, с 17! НОВАЯ ЦЕНА
мы должны были 130р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</si>
  <si>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</si>
  <si>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</si>
  <si>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</si>
  <si>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</si>
  <si>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НДС МЕНЯТЬ - 20 процентов. Поставка №8 (34 бут из 100),делать доки на каждую поставку! въезд через  Пушкин улицу гусарская плохая дорога.</t>
  </si>
  <si>
    <t>СПб, пр. Стачек, д. 105к2</t>
  </si>
  <si>
    <t>кв. 649  1й этаж, 12й подъезд,  8-931-208-50-87</t>
  </si>
  <si>
    <t>СПб, Канонерский остров д. 8</t>
  </si>
  <si>
    <t>кв.251, 8-967-532-65-67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</si>
  <si>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</si>
  <si>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</si>
  <si>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</si>
  <si>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Клиент№6566</t>
  </si>
  <si>
    <t>СПБ, ул. Бестужевская, д.7к2</t>
  </si>
  <si>
    <t>кв. 86 , 8-981-190-30-51 Виталий</t>
  </si>
  <si>
    <t>созвон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</si>
  <si>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</si>
  <si>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</si>
  <si>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новая цена, по возможности пораньше</t>
  </si>
  <si>
    <t>г. Коммунар, СПб, ул. Советская д. 8</t>
  </si>
  <si>
    <t>Салон красоты, 8-921-906-73-36</t>
  </si>
  <si>
    <t>8-921-905-02-34, НОВЫ ЦЕНЫ</t>
  </si>
  <si>
    <t>г. Колпино, СПБ, ул. Оборонная, д.2</t>
  </si>
  <si>
    <t>к2, 8-931-207-04-44</t>
  </si>
  <si>
    <t>автосервис ,новые цены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</si>
  <si>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</si>
  <si>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</si>
  <si>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</si>
  <si>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№2(8 из 20)
ИП Безухов</t>
  </si>
  <si>
    <t>СПб, ул. Полевая Сабировская, д. 54</t>
  </si>
  <si>
    <t>ТК Интерио, Керамист секция 111-112, Дон Керам 409-51-77</t>
  </si>
  <si>
    <t xml:space="preserve">100 - Стаканчики для питьевой воды
 1 - ЧЕК (всегда)
 </t>
  </si>
  <si>
    <t>с 11 работают!!НОВАЯ ЦЕНА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</si>
  <si>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</si>
  <si>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</si>
  <si>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</si>
  <si>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ВОДА новые цены.</t>
  </si>
  <si>
    <t>г. Ломоносов, СПб, ул. Победы д.36</t>
  </si>
  <si>
    <t>к1, кв.30, 8-921-430-31-53</t>
  </si>
  <si>
    <t>1 бут в залог</t>
  </si>
  <si>
    <t xml:space="preserve">1 - ЧЕК (1-й раз)
 1 - Помпа АКВА
 </t>
  </si>
  <si>
    <t>ОПЛАЧЕНО НА КАРТУ 04.05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</si>
  <si>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</si>
  <si>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</si>
  <si>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</si>
  <si>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</si>
  <si>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Водономика</t>
  </si>
  <si>
    <t>СПб, ул. Тракторная д. 7</t>
  </si>
  <si>
    <t>детский центр "Карапуз", 8-981-808-58-77</t>
  </si>
  <si>
    <t>СПб, Дунайский пр-т д 7к3</t>
  </si>
  <si>
    <t>кв. 432, 8-937-656-05-99</t>
  </si>
  <si>
    <t>НОВАЯ ЦЕНА. новый адрес</t>
  </si>
  <si>
    <t>СПб, Богатырский пр., д. 32к1</t>
  </si>
  <si>
    <t>кв. 214, 8-911-764-64-00</t>
  </si>
  <si>
    <t>созвон за час ,новая цена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</si>
  <si>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</si>
  <si>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</si>
  <si>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</si>
  <si>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</si>
  <si>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Клиент№5415</t>
  </si>
  <si>
    <t>СПб, ул. Пражская, д. 7к4</t>
  </si>
  <si>
    <t>школа 236, 2й этаж, 8-981-954-12-07 Терещенко Елена Петровна</t>
  </si>
  <si>
    <t>новые цены, созвон!</t>
  </si>
  <si>
    <t>СПб, Шушары, ул. Окуловская, д. 7к1</t>
  </si>
  <si>
    <t>кв. 264, 9й этаж, 8-965-058-18-56</t>
  </si>
  <si>
    <t>8-965-058-18-56, созвон за час. НОВАЯ ЦЕНА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</si>
  <si>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</si>
  <si>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</si>
  <si>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</si>
  <si>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</si>
  <si>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Клиент№1176</t>
  </si>
  <si>
    <t>г. Колпино, СПб, Октябрьская ул. д. 77/27</t>
  </si>
  <si>
    <t>кв. 36, 8-911-956-19-53</t>
  </si>
  <si>
    <t>14:00-18:00</t>
  </si>
  <si>
    <t>раньше никого не будет новая цена</t>
  </si>
  <si>
    <t>г. Пушкин, ул. Полковая, д. 1/25</t>
  </si>
  <si>
    <t>ТЦ Константиновский, пом 335, Зоотовары, 8-921-554-67-97</t>
  </si>
  <si>
    <t>не раньше 11-00! если Константиновский закрыт набрать номер заранее вас встретят новая цена</t>
  </si>
  <si>
    <t>г. Пушкин, СПб, ул. Московская, д. 29</t>
  </si>
  <si>
    <t>магазин зоотовары, 8-921-554-67-97</t>
  </si>
  <si>
    <t>не раньше 11-00 новая цена</t>
  </si>
  <si>
    <t>Клиент № 6586</t>
  </si>
  <si>
    <t>СПб, поселок Шушары, ул. Первомайская, д. 16</t>
  </si>
  <si>
    <t>кв.214, 8-921-965-87-24</t>
  </si>
  <si>
    <t>г. Колпино, ул. Металлургов д. 4</t>
  </si>
  <si>
    <t>кв. 18, общежитие, 8-900623-84-40</t>
  </si>
  <si>
    <t>доп номер 8-952-215-57-58</t>
  </si>
  <si>
    <t>Клиент №6631</t>
  </si>
  <si>
    <t>СПб, Кушелевская дорога д.5</t>
  </si>
  <si>
    <t>к3, кв.248, 8-981-902-01-01</t>
  </si>
  <si>
    <t>13:00-17:00</t>
  </si>
  <si>
    <t>Клиент№4231</t>
  </si>
  <si>
    <t>г. Колпино, СПб, Заводской пр. д. 30</t>
  </si>
  <si>
    <t>кв. 88, 8-921-973-42-32, 8-921-759-74-42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</si>
  <si>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</si>
  <si>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</si>
  <si>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</si>
  <si>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</si>
  <si>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 xml:space="preserve">50 - Сер.Кап. 1-й кат. 19л
 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</si>
  <si>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</si>
  <si>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</si>
  <si>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</si>
  <si>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</si>
  <si>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пакет пересчитали - по Ё - Полугодовой пакет. созвон, Поставка №8 (20 из 20) домофон не работает, встретят. Просили, что бы бутылка была не тёмно синяя!!</t>
  </si>
  <si>
    <t>г. Петергоф, СПб, ул. Парковая, д. 16</t>
  </si>
  <si>
    <t>к2, кв. 169,    8-911-823-88-08</t>
  </si>
  <si>
    <t>новая цена созвон за час!!!!!  по возможности пораньше
Мы должны были 130р</t>
  </si>
  <si>
    <t>г. Пушкин СПБ, ул. Магазейная д.58</t>
  </si>
  <si>
    <t>8-921-441-08-92</t>
  </si>
  <si>
    <t>НОВАЯ ЦЕНА созвон за час Звонить заранее (часть перегрузят в машину). 
БУТЫЛИ С РУЧКАМИ просили</t>
  </si>
  <si>
    <t xml:space="preserve">30 - Сер.Кап. 1-й кат. 19л
 </t>
  </si>
  <si>
    <t xml:space="preserve">35 - Сер.Кап. 1-й кат. 19л
 </t>
  </si>
  <si>
    <t>Клиент№5245</t>
  </si>
  <si>
    <t>СПб, Степана Разина д. 9-11</t>
  </si>
  <si>
    <t>Самовывоз</t>
  </si>
  <si>
    <t>до 15</t>
  </si>
  <si>
    <t>Митя</t>
  </si>
  <si>
    <t>самсон</t>
  </si>
  <si>
    <t>ул. Степана разина д.9</t>
  </si>
  <si>
    <t>Возврат залога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</si>
</sst>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5204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1080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6703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>
        <v>20</v>
      </c>
      <c r="K9" s="56"/>
      <c r="L9" s="56"/>
      <c r="M9" s="56"/>
      <c r="N9" s="56" t="str">
        <f>SUM(I9:M9)</f>
        <v>0</v>
      </c>
      <c r="O9" s="57"/>
      <c r="P9" s="56"/>
      <c r="Q9" s="56">
        <v>3000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1999</v>
      </c>
      <c r="D10" s="52" t="s">
        <v>53</v>
      </c>
      <c r="E10" s="52" t="s">
        <v>54</v>
      </c>
      <c r="F10" s="54" t="s">
        <v>46</v>
      </c>
      <c r="G10" s="52" t="s">
        <v>55</v>
      </c>
      <c r="H10" s="55"/>
      <c r="I10" s="56"/>
      <c r="J10" s="56"/>
      <c r="K10" s="56">
        <v>37</v>
      </c>
      <c r="L10" s="56"/>
      <c r="M10" s="56"/>
      <c r="N10" s="56" t="str">
        <f>SUM(I10:M10)</f>
        <v>0</v>
      </c>
      <c r="O10" s="57"/>
      <c r="P10" s="56"/>
      <c r="Q10" s="56">
        <v>3700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2125</v>
      </c>
      <c r="D11" s="52" t="s">
        <v>58</v>
      </c>
      <c r="E11" s="52" t="s">
        <v>59</v>
      </c>
      <c r="F11" s="54" t="s">
        <v>51</v>
      </c>
      <c r="G11" s="52" t="s">
        <v>55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1025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2888</v>
      </c>
      <c r="D12" s="52" t="s">
        <v>62</v>
      </c>
      <c r="E12" s="52" t="s">
        <v>63</v>
      </c>
      <c r="F12" s="54" t="s">
        <v>51</v>
      </c>
      <c r="G12" s="52" t="s">
        <v>55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80002</v>
      </c>
      <c r="D13" s="52" t="s">
        <v>66</v>
      </c>
      <c r="E13" s="52" t="s">
        <v>67</v>
      </c>
      <c r="F13" s="54" t="s">
        <v>68</v>
      </c>
      <c r="G13" s="52" t="s">
        <v>69</v>
      </c>
      <c r="H13" s="55"/>
      <c r="I13" s="56"/>
      <c r="J13" s="56"/>
      <c r="K13" s="56"/>
      <c r="L13" s="56"/>
      <c r="M13" s="56">
        <v>5</v>
      </c>
      <c r="N13" s="56" t="str">
        <f>SUM(I13:M13)</f>
        <v>0</v>
      </c>
      <c r="O13" s="57"/>
      <c r="P13" s="56"/>
      <c r="Q13" s="56">
        <v>0</v>
      </c>
      <c r="R13" s="56"/>
      <c r="S13" s="54" t="s">
        <v>70</v>
      </c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1026</v>
      </c>
      <c r="D14" s="52" t="s">
        <v>73</v>
      </c>
      <c r="E14" s="52" t="s">
        <v>74</v>
      </c>
      <c r="F14" s="54" t="s">
        <v>75</v>
      </c>
      <c r="G14" s="52" t="s">
        <v>41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>
        <v>720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1178</v>
      </c>
      <c r="D15" s="52" t="s">
        <v>78</v>
      </c>
      <c r="E15" s="52" t="s">
        <v>79</v>
      </c>
      <c r="F15" s="54" t="s">
        <v>80</v>
      </c>
      <c r="G15" s="52" t="s">
        <v>69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920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2680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975</v>
      </c>
      <c r="D17" s="52" t="s">
        <v>89</v>
      </c>
      <c r="E17" s="52" t="s">
        <v>90</v>
      </c>
      <c r="F17" s="54" t="s">
        <v>91</v>
      </c>
      <c r="G17" s="52" t="s">
        <v>92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1400</v>
      </c>
      <c r="R17" s="56">
        <v>200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94</v>
      </c>
      <c r="C18" s="47">
        <v>6668</v>
      </c>
      <c r="D18" s="46" t="s">
        <v>95</v>
      </c>
      <c r="E18" s="46" t="s">
        <v>96</v>
      </c>
      <c r="F18" s="38" t="s">
        <v>80</v>
      </c>
      <c r="G18" s="46" t="s">
        <v>86</v>
      </c>
      <c r="H18" s="48"/>
      <c r="I18" s="49"/>
      <c r="J18" s="49">
        <v>9</v>
      </c>
      <c r="K18" s="49"/>
      <c r="L18" s="49"/>
      <c r="M18" s="49"/>
      <c r="N18" s="49" t="str">
        <f>SUM(I18:M18)</f>
        <v>0</v>
      </c>
      <c r="O18" s="50"/>
      <c r="P18" s="49">
        <v>1170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3828</v>
      </c>
      <c r="D19" s="52" t="s">
        <v>99</v>
      </c>
      <c r="E19" s="52" t="s">
        <v>100</v>
      </c>
      <c r="F19" s="54" t="s">
        <v>101</v>
      </c>
      <c r="G19" s="52" t="s">
        <v>55</v>
      </c>
      <c r="H19" s="55"/>
      <c r="I19" s="56"/>
      <c r="J19" s="56"/>
      <c r="K19" s="56"/>
      <c r="L19" s="56">
        <v>8</v>
      </c>
      <c r="M19" s="56"/>
      <c r="N19" s="56" t="str">
        <f>SUM(I19:M19)</f>
        <v>0</v>
      </c>
      <c r="O19" s="57"/>
      <c r="P19" s="56"/>
      <c r="Q19" s="56">
        <v>1240</v>
      </c>
      <c r="R19" s="56"/>
      <c r="S19" s="54"/>
      <c r="T19" s="54" t="s">
        <v>102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103</v>
      </c>
      <c r="C20" s="53">
        <v>5458</v>
      </c>
      <c r="D20" s="52" t="s">
        <v>104</v>
      </c>
      <c r="E20" s="52" t="s">
        <v>105</v>
      </c>
      <c r="F20" s="54" t="s">
        <v>101</v>
      </c>
      <c r="G20" s="52" t="s">
        <v>92</v>
      </c>
      <c r="H20" s="55"/>
      <c r="I20" s="56"/>
      <c r="J20" s="56"/>
      <c r="K20" s="56">
        <v>3</v>
      </c>
      <c r="L20" s="56"/>
      <c r="M20" s="56"/>
      <c r="N20" s="56" t="str">
        <f>SUM(I20:M20)</f>
        <v>0</v>
      </c>
      <c r="O20" s="57"/>
      <c r="P20" s="56"/>
      <c r="Q20" s="56">
        <v>570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9">
        <v>50056</v>
      </c>
      <c r="D21" s="52" t="s">
        <v>108</v>
      </c>
      <c r="E21" s="52" t="s">
        <v>109</v>
      </c>
      <c r="F21" s="54" t="s">
        <v>110</v>
      </c>
      <c r="G21" s="52" t="s">
        <v>111</v>
      </c>
      <c r="H21" s="55"/>
      <c r="I21" s="56"/>
      <c r="J21" s="56"/>
      <c r="K21" s="56"/>
      <c r="L21" s="56"/>
      <c r="M21" s="56">
        <v>85</v>
      </c>
      <c r="N21" s="56" t="str">
        <f>SUM(I21:M21)</f>
        <v>0</v>
      </c>
      <c r="O21" s="57"/>
      <c r="P21" s="56"/>
      <c r="Q21" s="56">
        <v>16200</v>
      </c>
      <c r="R21" s="56"/>
      <c r="S21" s="54" t="s">
        <v>112</v>
      </c>
      <c r="T21" s="54" t="s">
        <v>113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9">
        <v>50057</v>
      </c>
      <c r="D22" s="52" t="s">
        <v>114</v>
      </c>
      <c r="E22" s="52" t="s">
        <v>115</v>
      </c>
      <c r="F22" s="54" t="s">
        <v>110</v>
      </c>
      <c r="G22" s="52" t="s">
        <v>116</v>
      </c>
      <c r="H22" s="55"/>
      <c r="I22" s="56"/>
      <c r="J22" s="56"/>
      <c r="K22" s="56"/>
      <c r="L22" s="56"/>
      <c r="M22" s="56">
        <v>100</v>
      </c>
      <c r="N22" s="56" t="str">
        <f>SUM(I22:M22)</f>
        <v>0</v>
      </c>
      <c r="O22" s="57"/>
      <c r="P22" s="56"/>
      <c r="Q22" s="56">
        <v>16200</v>
      </c>
      <c r="R22" s="56"/>
      <c r="S22" s="54" t="s">
        <v>117</v>
      </c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9">
        <v>50057</v>
      </c>
      <c r="D23" s="52" t="s">
        <v>118</v>
      </c>
      <c r="E23" s="52" t="s">
        <v>119</v>
      </c>
      <c r="F23" s="54" t="s">
        <v>110</v>
      </c>
      <c r="G23" s="52" t="s">
        <v>116</v>
      </c>
      <c r="H23" s="55"/>
      <c r="I23" s="56"/>
      <c r="J23" s="56"/>
      <c r="K23" s="56"/>
      <c r="L23" s="56"/>
      <c r="M23" s="56">
        <v>70</v>
      </c>
      <c r="N23" s="56" t="str">
        <f>SUM(I23:M23)</f>
        <v>0</v>
      </c>
      <c r="O23" s="57"/>
      <c r="P23" s="56"/>
      <c r="Q23" s="56">
        <v>7560</v>
      </c>
      <c r="R23" s="56"/>
      <c r="S23" s="54" t="s">
        <v>120</v>
      </c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121</v>
      </c>
      <c r="C24" s="53">
        <v>3058</v>
      </c>
      <c r="D24" s="52" t="s">
        <v>122</v>
      </c>
      <c r="E24" s="52" t="s">
        <v>123</v>
      </c>
      <c r="F24" s="54" t="s">
        <v>34</v>
      </c>
      <c r="G24" s="52" t="s">
        <v>69</v>
      </c>
      <c r="H24" s="55"/>
      <c r="I24" s="56"/>
      <c r="J24" s="56"/>
      <c r="K24" s="56">
        <v>4</v>
      </c>
      <c r="L24" s="56"/>
      <c r="M24" s="56"/>
      <c r="N24" s="56" t="str">
        <f>SUM(I24:M24)</f>
        <v>0</v>
      </c>
      <c r="O24" s="57"/>
      <c r="P24" s="56"/>
      <c r="Q24" s="56">
        <v>720</v>
      </c>
      <c r="R24" s="56"/>
      <c r="S24" s="54"/>
      <c r="T24" s="54" t="s">
        <v>124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125</v>
      </c>
      <c r="C25" s="53">
        <v>1424</v>
      </c>
      <c r="D25" s="52" t="s">
        <v>126</v>
      </c>
      <c r="E25" s="52" t="s">
        <v>127</v>
      </c>
      <c r="F25" s="54" t="s">
        <v>34</v>
      </c>
      <c r="G25" s="52" t="s">
        <v>55</v>
      </c>
      <c r="H25" s="55"/>
      <c r="I25" s="56"/>
      <c r="J25" s="56"/>
      <c r="K25" s="56">
        <v>15</v>
      </c>
      <c r="L25" s="56"/>
      <c r="M25" s="56"/>
      <c r="N25" s="56" t="str">
        <f>SUM(I25:M25)</f>
        <v>0</v>
      </c>
      <c r="O25" s="57"/>
      <c r="P25" s="56"/>
      <c r="Q25" s="56">
        <v>1950</v>
      </c>
      <c r="R25" s="56"/>
      <c r="S25" s="54"/>
      <c r="T25" s="54" t="s">
        <v>128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53">
        <v>1132</v>
      </c>
      <c r="D26" s="52" t="s">
        <v>130</v>
      </c>
      <c r="E26" s="52" t="s">
        <v>131</v>
      </c>
      <c r="F26" s="54" t="s">
        <v>40</v>
      </c>
      <c r="G26" s="52" t="s">
        <v>69</v>
      </c>
      <c r="H26" s="55"/>
      <c r="I26" s="56"/>
      <c r="J26" s="56"/>
      <c r="K26" s="56">
        <v>15</v>
      </c>
      <c r="L26" s="56"/>
      <c r="M26" s="56"/>
      <c r="N26" s="56" t="str">
        <f>SUM(I26:M26)</f>
        <v>0</v>
      </c>
      <c r="O26" s="57"/>
      <c r="P26" s="56"/>
      <c r="Q26" s="56">
        <v>2125</v>
      </c>
      <c r="R26" s="56"/>
      <c r="S26" s="54" t="s">
        <v>132</v>
      </c>
      <c r="T26" s="54" t="s">
        <v>133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134</v>
      </c>
      <c r="C27" s="59">
        <v>6802</v>
      </c>
      <c r="D27" s="52" t="s">
        <v>135</v>
      </c>
      <c r="E27" s="52" t="s">
        <v>136</v>
      </c>
      <c r="F27" s="54" t="s">
        <v>80</v>
      </c>
      <c r="G27" s="52" t="s">
        <v>69</v>
      </c>
      <c r="H27" s="55"/>
      <c r="I27" s="56"/>
      <c r="J27" s="56"/>
      <c r="K27" s="56">
        <v>3</v>
      </c>
      <c r="L27" s="56"/>
      <c r="M27" s="56"/>
      <c r="N27" s="56" t="str">
        <f>SUM(I27:M27)</f>
        <v>0</v>
      </c>
      <c r="O27" s="57"/>
      <c r="P27" s="56"/>
      <c r="Q27" s="56">
        <v>600</v>
      </c>
      <c r="R27" s="56">
        <v>60</v>
      </c>
      <c r="S27" s="54"/>
      <c r="T27" s="54" t="s">
        <v>137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138</v>
      </c>
      <c r="C28" s="53">
        <v>3336</v>
      </c>
      <c r="D28" s="52" t="s">
        <v>139</v>
      </c>
      <c r="E28" s="52" t="s">
        <v>140</v>
      </c>
      <c r="F28" s="54" t="s">
        <v>51</v>
      </c>
      <c r="G28" s="52" t="s">
        <v>92</v>
      </c>
      <c r="H28" s="55"/>
      <c r="I28" s="56"/>
      <c r="J28" s="56">
        <v>3</v>
      </c>
      <c r="K28" s="56"/>
      <c r="L28" s="56"/>
      <c r="M28" s="56"/>
      <c r="N28" s="56" t="str">
        <f>SUM(I28:M28)</f>
        <v>0</v>
      </c>
      <c r="O28" s="57"/>
      <c r="P28" s="56"/>
      <c r="Q28" s="56">
        <v>660</v>
      </c>
      <c r="R28" s="56"/>
      <c r="S28" s="54"/>
      <c r="T28" s="54" t="s">
        <v>141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142</v>
      </c>
      <c r="C29" s="53">
        <v>94549</v>
      </c>
      <c r="D29" s="52" t="s">
        <v>143</v>
      </c>
      <c r="E29" s="52" t="s">
        <v>144</v>
      </c>
      <c r="F29" s="54" t="s">
        <v>145</v>
      </c>
      <c r="G29" s="52" t="s">
        <v>69</v>
      </c>
      <c r="H29" s="55"/>
      <c r="I29" s="56"/>
      <c r="J29" s="56"/>
      <c r="K29" s="56"/>
      <c r="L29" s="56">
        <v>3</v>
      </c>
      <c r="M29" s="56"/>
      <c r="N29" s="56" t="str">
        <f>SUM(I29:M29)</f>
        <v>0</v>
      </c>
      <c r="O29" s="57"/>
      <c r="P29" s="56"/>
      <c r="Q29" s="56">
        <v>555</v>
      </c>
      <c r="R29" s="56"/>
      <c r="S29" s="54"/>
      <c r="T29" s="54" t="s">
        <v>146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147</v>
      </c>
      <c r="C30" s="53">
        <v>94876</v>
      </c>
      <c r="D30" s="52" t="s">
        <v>148</v>
      </c>
      <c r="E30" s="52" t="s">
        <v>149</v>
      </c>
      <c r="F30" s="54" t="s">
        <v>51</v>
      </c>
      <c r="G30" s="52" t="s">
        <v>69</v>
      </c>
      <c r="H30" s="55"/>
      <c r="I30" s="56"/>
      <c r="J30" s="56"/>
      <c r="K30" s="56"/>
      <c r="L30" s="56">
        <v>2</v>
      </c>
      <c r="M30" s="56"/>
      <c r="N30" s="56" t="str">
        <f>SUM(I30:M30)</f>
        <v>0</v>
      </c>
      <c r="O30" s="57"/>
      <c r="P30" s="56"/>
      <c r="Q30" s="56">
        <v>370</v>
      </c>
      <c r="R30" s="56"/>
      <c r="S30" s="54"/>
      <c r="T30" s="54" t="s">
        <v>150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151</v>
      </c>
      <c r="C31" s="59">
        <v>60075</v>
      </c>
      <c r="D31" s="52" t="s">
        <v>152</v>
      </c>
      <c r="E31" s="52" t="s">
        <v>153</v>
      </c>
      <c r="F31" s="54" t="s">
        <v>154</v>
      </c>
      <c r="G31" s="52" t="s">
        <v>92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550</v>
      </c>
      <c r="R31" s="56"/>
      <c r="S31" s="54"/>
      <c r="T31" s="54" t="s">
        <v>155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77</v>
      </c>
      <c r="C32" s="53">
        <v>1178</v>
      </c>
      <c r="D32" s="52" t="s">
        <v>156</v>
      </c>
      <c r="E32" s="52" t="s">
        <v>157</v>
      </c>
      <c r="F32" s="54" t="s">
        <v>80</v>
      </c>
      <c r="G32" s="52" t="s">
        <v>86</v>
      </c>
      <c r="H32" s="55"/>
      <c r="I32" s="56"/>
      <c r="J32" s="56">
        <v>20</v>
      </c>
      <c r="K32" s="56"/>
      <c r="L32" s="56"/>
      <c r="M32" s="56"/>
      <c r="N32" s="56" t="str">
        <f>SUM(I32:M32)</f>
        <v>0</v>
      </c>
      <c r="O32" s="57"/>
      <c r="P32" s="56"/>
      <c r="Q32" s="56">
        <v>3400</v>
      </c>
      <c r="R32" s="56"/>
      <c r="S32" s="54"/>
      <c r="T32" s="54" t="s">
        <v>158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82</v>
      </c>
      <c r="C33" s="47">
        <v>91078</v>
      </c>
      <c r="D33" s="46" t="s">
        <v>159</v>
      </c>
      <c r="E33" s="46" t="s">
        <v>160</v>
      </c>
      <c r="F33" s="38" t="s">
        <v>85</v>
      </c>
      <c r="G33" s="46" t="s">
        <v>86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580</v>
      </c>
      <c r="Q33" s="49"/>
      <c r="R33" s="49"/>
      <c r="S33" s="38"/>
      <c r="T33" s="38" t="s">
        <v>161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162</v>
      </c>
      <c r="C34" s="59">
        <v>60089</v>
      </c>
      <c r="D34" s="52" t="s">
        <v>163</v>
      </c>
      <c r="E34" s="52" t="s">
        <v>164</v>
      </c>
      <c r="F34" s="54" t="s">
        <v>80</v>
      </c>
      <c r="G34" s="52" t="s">
        <v>86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1100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82</v>
      </c>
      <c r="C35" s="47">
        <v>92581</v>
      </c>
      <c r="D35" s="46" t="s">
        <v>166</v>
      </c>
      <c r="E35" s="46" t="s">
        <v>167</v>
      </c>
      <c r="F35" s="38" t="s">
        <v>168</v>
      </c>
      <c r="G35" s="46" t="s">
        <v>86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82</v>
      </c>
      <c r="C36" s="47">
        <v>94595</v>
      </c>
      <c r="D36" s="46" t="s">
        <v>170</v>
      </c>
      <c r="E36" s="46" t="s">
        <v>171</v>
      </c>
      <c r="F36" s="38" t="s">
        <v>172</v>
      </c>
      <c r="G36" s="46" t="s">
        <v>41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174</v>
      </c>
      <c r="C37" s="47">
        <v>4723</v>
      </c>
      <c r="D37" s="46" t="s">
        <v>175</v>
      </c>
      <c r="E37" s="46" t="s">
        <v>176</v>
      </c>
      <c r="F37" s="38" t="s">
        <v>85</v>
      </c>
      <c r="G37" s="46" t="s">
        <v>86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400</v>
      </c>
      <c r="Q37" s="49"/>
      <c r="R37" s="49">
        <v>20</v>
      </c>
      <c r="S37" s="38"/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47">
        <v>5199</v>
      </c>
      <c r="D38" s="46" t="s">
        <v>179</v>
      </c>
      <c r="E38" s="46" t="s">
        <v>180</v>
      </c>
      <c r="F38" s="38" t="s">
        <v>85</v>
      </c>
      <c r="G38" s="46" t="s">
        <v>86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 t="s">
        <v>181</v>
      </c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82</v>
      </c>
      <c r="C39" s="47">
        <v>2981</v>
      </c>
      <c r="D39" s="46" t="s">
        <v>183</v>
      </c>
      <c r="E39" s="46" t="s">
        <v>184</v>
      </c>
      <c r="F39" s="38" t="s">
        <v>51</v>
      </c>
      <c r="G39" s="46" t="s">
        <v>35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82</v>
      </c>
      <c r="C40" s="47">
        <v>3657</v>
      </c>
      <c r="D40" s="46" t="s">
        <v>186</v>
      </c>
      <c r="E40" s="46" t="s">
        <v>187</v>
      </c>
      <c r="F40" s="38" t="s">
        <v>85</v>
      </c>
      <c r="G40" s="46" t="s">
        <v>92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58">
        <v>6572</v>
      </c>
      <c r="D41" s="46" t="s">
        <v>190</v>
      </c>
      <c r="E41" s="46" t="s">
        <v>191</v>
      </c>
      <c r="F41" s="38" t="s">
        <v>34</v>
      </c>
      <c r="G41" s="46" t="s">
        <v>55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 t="s">
        <v>181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1065</v>
      </c>
      <c r="D42" s="46" t="s">
        <v>193</v>
      </c>
      <c r="E42" s="46" t="s">
        <v>194</v>
      </c>
      <c r="F42" s="38" t="s">
        <v>75</v>
      </c>
      <c r="G42" s="46" t="s">
        <v>92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82</v>
      </c>
      <c r="C43" s="47">
        <v>3506</v>
      </c>
      <c r="D43" s="46" t="s">
        <v>196</v>
      </c>
      <c r="E43" s="46" t="s">
        <v>197</v>
      </c>
      <c r="F43" s="38" t="s">
        <v>51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82</v>
      </c>
      <c r="C44" s="47">
        <v>1982</v>
      </c>
      <c r="D44" s="46" t="s">
        <v>199</v>
      </c>
      <c r="E44" s="46" t="s">
        <v>200</v>
      </c>
      <c r="F44" s="38" t="s">
        <v>75</v>
      </c>
      <c r="G44" s="46" t="s">
        <v>69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82</v>
      </c>
      <c r="C45" s="47">
        <v>3709</v>
      </c>
      <c r="D45" s="46" t="s">
        <v>202</v>
      </c>
      <c r="E45" s="46" t="s">
        <v>203</v>
      </c>
      <c r="F45" s="38" t="s">
        <v>46</v>
      </c>
      <c r="G45" s="46" t="s">
        <v>69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4425</v>
      </c>
      <c r="D46" s="46" t="s">
        <v>205</v>
      </c>
      <c r="E46" s="46" t="s">
        <v>206</v>
      </c>
      <c r="F46" s="38" t="s">
        <v>75</v>
      </c>
      <c r="G46" s="46" t="s">
        <v>35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82</v>
      </c>
      <c r="C47" s="47">
        <v>4692</v>
      </c>
      <c r="D47" s="46" t="s">
        <v>208</v>
      </c>
      <c r="E47" s="46" t="s">
        <v>209</v>
      </c>
      <c r="F47" s="38" t="s">
        <v>75</v>
      </c>
      <c r="G47" s="46" t="s">
        <v>35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82</v>
      </c>
      <c r="C48" s="58">
        <v>94043</v>
      </c>
      <c r="D48" s="46" t="s">
        <v>211</v>
      </c>
      <c r="E48" s="46" t="s">
        <v>212</v>
      </c>
      <c r="F48" s="38" t="s">
        <v>85</v>
      </c>
      <c r="G48" s="46" t="s">
        <v>92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82</v>
      </c>
      <c r="C49" s="47">
        <v>2474</v>
      </c>
      <c r="D49" s="46" t="s">
        <v>214</v>
      </c>
      <c r="E49" s="46" t="s">
        <v>215</v>
      </c>
      <c r="F49" s="38" t="s">
        <v>51</v>
      </c>
      <c r="G49" s="46" t="s">
        <v>86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82</v>
      </c>
      <c r="C50" s="47">
        <v>93194</v>
      </c>
      <c r="D50" s="46" t="s">
        <v>217</v>
      </c>
      <c r="E50" s="46" t="s">
        <v>218</v>
      </c>
      <c r="F50" s="38" t="s">
        <v>85</v>
      </c>
      <c r="G50" s="46" t="s">
        <v>86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188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82</v>
      </c>
      <c r="C51" s="47">
        <v>93830</v>
      </c>
      <c r="D51" s="46" t="s">
        <v>219</v>
      </c>
      <c r="E51" s="46" t="s">
        <v>220</v>
      </c>
      <c r="F51" s="38" t="s">
        <v>46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82</v>
      </c>
      <c r="C52" s="47">
        <v>94272</v>
      </c>
      <c r="D52" s="46" t="s">
        <v>222</v>
      </c>
      <c r="E52" s="46" t="s">
        <v>223</v>
      </c>
      <c r="F52" s="38" t="s">
        <v>51</v>
      </c>
      <c r="G52" s="46" t="s">
        <v>92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225</v>
      </c>
      <c r="C53" s="53">
        <v>2516</v>
      </c>
      <c r="D53" s="52" t="s">
        <v>226</v>
      </c>
      <c r="E53" s="52" t="s">
        <v>227</v>
      </c>
      <c r="F53" s="54" t="s">
        <v>228</v>
      </c>
      <c r="G53" s="52" t="s">
        <v>92</v>
      </c>
      <c r="H53" s="55"/>
      <c r="I53" s="56"/>
      <c r="J53" s="56"/>
      <c r="K53" s="56"/>
      <c r="L53" s="56">
        <v>5</v>
      </c>
      <c r="M53" s="56"/>
      <c r="N53" s="56" t="str">
        <f>SUM(I53:M53)</f>
        <v>0</v>
      </c>
      <c r="O53" s="57"/>
      <c r="P53" s="56"/>
      <c r="Q53" s="56">
        <v>850</v>
      </c>
      <c r="R53" s="56"/>
      <c r="S53" s="54"/>
      <c r="T53" s="54" t="s">
        <v>229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82</v>
      </c>
      <c r="C54" s="47">
        <v>92702</v>
      </c>
      <c r="D54" s="46" t="s">
        <v>230</v>
      </c>
      <c r="E54" s="46" t="s">
        <v>231</v>
      </c>
      <c r="F54" s="38" t="s">
        <v>51</v>
      </c>
      <c r="G54" s="46" t="s">
        <v>92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60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232</v>
      </c>
      <c r="C55" s="47">
        <v>4537</v>
      </c>
      <c r="D55" s="46" t="s">
        <v>233</v>
      </c>
      <c r="E55" s="46" t="s">
        <v>234</v>
      </c>
      <c r="F55" s="38" t="s">
        <v>145</v>
      </c>
      <c r="G55" s="46" t="s">
        <v>69</v>
      </c>
      <c r="H55" s="48"/>
      <c r="I55" s="49"/>
      <c r="J55" s="49"/>
      <c r="K55" s="49">
        <v>1</v>
      </c>
      <c r="L55" s="49"/>
      <c r="M55" s="49"/>
      <c r="N55" s="49" t="str">
        <f>SUM(I55:M55)</f>
        <v>0</v>
      </c>
      <c r="O55" s="50"/>
      <c r="P55" s="49">
        <v>230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82</v>
      </c>
      <c r="C56" s="47">
        <v>3905</v>
      </c>
      <c r="D56" s="46" t="s">
        <v>236</v>
      </c>
      <c r="E56" s="46" t="s">
        <v>237</v>
      </c>
      <c r="F56" s="38" t="s">
        <v>51</v>
      </c>
      <c r="G56" s="46" t="s">
        <v>69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239</v>
      </c>
      <c r="C57" s="47">
        <v>5456</v>
      </c>
      <c r="D57" s="46" t="s">
        <v>240</v>
      </c>
      <c r="E57" s="46" t="s">
        <v>241</v>
      </c>
      <c r="F57" s="38" t="s">
        <v>242</v>
      </c>
      <c r="G57" s="46" t="s">
        <v>86</v>
      </c>
      <c r="H57" s="48"/>
      <c r="I57" s="49"/>
      <c r="J57" s="49">
        <v>3</v>
      </c>
      <c r="K57" s="49"/>
      <c r="L57" s="49"/>
      <c r="M57" s="49"/>
      <c r="N57" s="49" t="str">
        <f>SUM(I57:M57)</f>
        <v>0</v>
      </c>
      <c r="O57" s="50"/>
      <c r="P57" s="49">
        <v>690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82</v>
      </c>
      <c r="C58" s="47">
        <v>93975</v>
      </c>
      <c r="D58" s="46" t="s">
        <v>244</v>
      </c>
      <c r="E58" s="46" t="s">
        <v>245</v>
      </c>
      <c r="F58" s="38" t="s">
        <v>246</v>
      </c>
      <c r="G58" s="46" t="s">
        <v>116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240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248</v>
      </c>
      <c r="C59" s="53">
        <v>6028</v>
      </c>
      <c r="D59" s="52" t="s">
        <v>249</v>
      </c>
      <c r="E59" s="52" t="s">
        <v>250</v>
      </c>
      <c r="F59" s="54" t="s">
        <v>251</v>
      </c>
      <c r="G59" s="52" t="s">
        <v>35</v>
      </c>
      <c r="H59" s="55"/>
      <c r="I59" s="56"/>
      <c r="J59" s="56">
        <v>4</v>
      </c>
      <c r="K59" s="56"/>
      <c r="L59" s="56"/>
      <c r="M59" s="56"/>
      <c r="N59" s="56" t="str">
        <f>SUM(I59:M59)</f>
        <v>0</v>
      </c>
      <c r="O59" s="57"/>
      <c r="P59" s="56"/>
      <c r="Q59" s="56">
        <v>0</v>
      </c>
      <c r="R59" s="56"/>
      <c r="S59" s="54"/>
      <c r="T59" s="54" t="s">
        <v>252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82</v>
      </c>
      <c r="C60" s="47">
        <v>4642</v>
      </c>
      <c r="D60" s="46" t="s">
        <v>253</v>
      </c>
      <c r="E60" s="46" t="s">
        <v>254</v>
      </c>
      <c r="F60" s="38" t="s">
        <v>75</v>
      </c>
      <c r="G60" s="46" t="s">
        <v>41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188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82</v>
      </c>
      <c r="C61" s="58">
        <v>4592</v>
      </c>
      <c r="D61" s="61" t="s">
        <v>255</v>
      </c>
      <c r="E61" s="61" t="s">
        <v>256</v>
      </c>
      <c r="F61" s="63" t="s">
        <v>51</v>
      </c>
      <c r="G61" s="61" t="s">
        <v>41</v>
      </c>
      <c r="H61" s="64"/>
      <c r="I61" s="65"/>
      <c r="J61" s="65"/>
      <c r="K61" s="65"/>
      <c r="L61" s="65">
        <v>4</v>
      </c>
      <c r="M61" s="65"/>
      <c r="N61" s="65" t="str">
        <f>SUM(I61:M61)</f>
        <v>0</v>
      </c>
      <c r="O61" s="66"/>
      <c r="P61" s="65">
        <v>680</v>
      </c>
      <c r="Q61" s="65"/>
      <c r="R61" s="65"/>
      <c r="S61" s="63"/>
      <c r="T61" s="63" t="s">
        <v>188</v>
      </c>
      <c r="U61" s="6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82</v>
      </c>
      <c r="C62" s="62">
        <v>1813</v>
      </c>
      <c r="D62" s="61" t="s">
        <v>257</v>
      </c>
      <c r="E62" s="61" t="s">
        <v>258</v>
      </c>
      <c r="F62" s="63" t="s">
        <v>51</v>
      </c>
      <c r="G62" s="61" t="s">
        <v>55</v>
      </c>
      <c r="H62" s="64"/>
      <c r="I62" s="65"/>
      <c r="J62" s="65"/>
      <c r="K62" s="65"/>
      <c r="L62" s="65">
        <v>4</v>
      </c>
      <c r="M62" s="65"/>
      <c r="N62" s="65" t="str">
        <f>SUM(I62:M62)</f>
        <v>0</v>
      </c>
      <c r="O62" s="66"/>
      <c r="P62" s="65">
        <v>680</v>
      </c>
      <c r="Q62" s="65"/>
      <c r="R62" s="65"/>
      <c r="S62" s="63"/>
      <c r="T62" s="63" t="s">
        <v>259</v>
      </c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260</v>
      </c>
      <c r="C63" s="58">
        <v>6566</v>
      </c>
      <c r="D63" s="61" t="s">
        <v>261</v>
      </c>
      <c r="E63" s="61" t="s">
        <v>262</v>
      </c>
      <c r="F63" s="63" t="s">
        <v>34</v>
      </c>
      <c r="G63" s="61" t="s">
        <v>92</v>
      </c>
      <c r="H63" s="64"/>
      <c r="I63" s="65"/>
      <c r="J63" s="65">
        <v>4</v>
      </c>
      <c r="K63" s="65"/>
      <c r="L63" s="65"/>
      <c r="M63" s="65"/>
      <c r="N63" s="65" t="str">
        <f>SUM(I63:M63)</f>
        <v>0</v>
      </c>
      <c r="O63" s="66"/>
      <c r="P63" s="65">
        <v>920</v>
      </c>
      <c r="Q63" s="65"/>
      <c r="R63" s="65"/>
      <c r="S63" s="63"/>
      <c r="T63" s="63" t="s">
        <v>263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82</v>
      </c>
      <c r="C64" s="47">
        <v>93568</v>
      </c>
      <c r="D64" s="46" t="s">
        <v>264</v>
      </c>
      <c r="E64" s="46" t="s">
        <v>265</v>
      </c>
      <c r="F64" s="38" t="s">
        <v>80</v>
      </c>
      <c r="G64" s="46" t="s">
        <v>55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266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82</v>
      </c>
      <c r="C65" s="47">
        <v>4098</v>
      </c>
      <c r="D65" s="46" t="s">
        <v>267</v>
      </c>
      <c r="E65" s="46" t="s">
        <v>268</v>
      </c>
      <c r="F65" s="38" t="s">
        <v>85</v>
      </c>
      <c r="G65" s="46" t="s">
        <v>35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/>
      <c r="P65" s="49">
        <v>1400</v>
      </c>
      <c r="Q65" s="49"/>
      <c r="R65" s="49"/>
      <c r="S65" s="38"/>
      <c r="T65" s="38" t="s">
        <v>269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82</v>
      </c>
      <c r="C66" s="47">
        <v>4716</v>
      </c>
      <c r="D66" s="46" t="s">
        <v>270</v>
      </c>
      <c r="E66" s="46" t="s">
        <v>271</v>
      </c>
      <c r="F66" s="38" t="s">
        <v>51</v>
      </c>
      <c r="G66" s="46" t="s">
        <v>55</v>
      </c>
      <c r="H66" s="48"/>
      <c r="I66" s="49"/>
      <c r="J66" s="49"/>
      <c r="K66" s="49"/>
      <c r="L66" s="49">
        <v>5</v>
      </c>
      <c r="M66" s="49"/>
      <c r="N66" s="49" t="str">
        <f>SUM(I66:M66)</f>
        <v>0</v>
      </c>
      <c r="O66" s="50"/>
      <c r="P66" s="49">
        <v>850</v>
      </c>
      <c r="Q66" s="49"/>
      <c r="R66" s="49"/>
      <c r="S66" s="38"/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273</v>
      </c>
      <c r="C67" s="53">
        <v>2646</v>
      </c>
      <c r="D67" s="52" t="s">
        <v>274</v>
      </c>
      <c r="E67" s="52" t="s">
        <v>275</v>
      </c>
      <c r="F67" s="54" t="s">
        <v>80</v>
      </c>
      <c r="G67" s="52" t="s">
        <v>55</v>
      </c>
      <c r="H67" s="55"/>
      <c r="I67" s="56"/>
      <c r="J67" s="56"/>
      <c r="K67" s="56">
        <v>3</v>
      </c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276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82</v>
      </c>
      <c r="C68" s="47">
        <v>3735</v>
      </c>
      <c r="D68" s="46" t="s">
        <v>277</v>
      </c>
      <c r="E68" s="46" t="s">
        <v>278</v>
      </c>
      <c r="F68" s="38" t="s">
        <v>85</v>
      </c>
      <c r="G68" s="46" t="s">
        <v>92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470</v>
      </c>
      <c r="Q68" s="49"/>
      <c r="R68" s="49"/>
      <c r="S68" s="38" t="s">
        <v>279</v>
      </c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47">
        <v>1723</v>
      </c>
      <c r="D69" s="46" t="s">
        <v>282</v>
      </c>
      <c r="E69" s="46" t="s">
        <v>283</v>
      </c>
      <c r="F69" s="38" t="s">
        <v>85</v>
      </c>
      <c r="G69" s="46" t="s">
        <v>86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580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82</v>
      </c>
      <c r="C70" s="58">
        <v>94992</v>
      </c>
      <c r="D70" s="46" t="s">
        <v>285</v>
      </c>
      <c r="E70" s="46" t="s">
        <v>286</v>
      </c>
      <c r="F70" s="38" t="s">
        <v>85</v>
      </c>
      <c r="G70" s="46" t="s">
        <v>86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 t="s">
        <v>287</v>
      </c>
      <c r="P70" s="49">
        <v>500</v>
      </c>
      <c r="Q70" s="49"/>
      <c r="R70" s="49"/>
      <c r="S70" s="38" t="s">
        <v>288</v>
      </c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290</v>
      </c>
      <c r="C71" s="53">
        <v>140</v>
      </c>
      <c r="D71" s="52" t="s">
        <v>291</v>
      </c>
      <c r="E71" s="52" t="s">
        <v>292</v>
      </c>
      <c r="F71" s="54" t="s">
        <v>293</v>
      </c>
      <c r="G71" s="52" t="s">
        <v>41</v>
      </c>
      <c r="H71" s="55"/>
      <c r="I71" s="56"/>
      <c r="J71" s="56"/>
      <c r="K71" s="56">
        <v>3</v>
      </c>
      <c r="L71" s="56"/>
      <c r="M71" s="56"/>
      <c r="N71" s="56" t="str">
        <f>SUM(I71:M71)</f>
        <v>0</v>
      </c>
      <c r="O71" s="57"/>
      <c r="P71" s="56"/>
      <c r="Q71" s="56">
        <v>480</v>
      </c>
      <c r="R71" s="56"/>
      <c r="S71" s="54"/>
      <c r="T71" s="54" t="s">
        <v>201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294</v>
      </c>
      <c r="C72" s="58">
        <v>60072</v>
      </c>
      <c r="D72" s="46" t="s">
        <v>295</v>
      </c>
      <c r="E72" s="46" t="s">
        <v>296</v>
      </c>
      <c r="F72" s="38" t="s">
        <v>75</v>
      </c>
      <c r="G72" s="46" t="s">
        <v>41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 t="s">
        <v>181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82</v>
      </c>
      <c r="C73" s="47">
        <v>3086</v>
      </c>
      <c r="D73" s="46" t="s">
        <v>297</v>
      </c>
      <c r="E73" s="46" t="s">
        <v>298</v>
      </c>
      <c r="F73" s="38" t="s">
        <v>75</v>
      </c>
      <c r="G73" s="46" t="s">
        <v>69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82</v>
      </c>
      <c r="C74" s="47">
        <v>2106</v>
      </c>
      <c r="D74" s="46" t="s">
        <v>300</v>
      </c>
      <c r="E74" s="46" t="s">
        <v>301</v>
      </c>
      <c r="F74" s="38" t="s">
        <v>246</v>
      </c>
      <c r="G74" s="46" t="s">
        <v>92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303</v>
      </c>
      <c r="C75" s="47">
        <v>4038</v>
      </c>
      <c r="D75" s="46" t="s">
        <v>304</v>
      </c>
      <c r="E75" s="46" t="s">
        <v>305</v>
      </c>
      <c r="F75" s="38" t="s">
        <v>251</v>
      </c>
      <c r="G75" s="46" t="s">
        <v>35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400</v>
      </c>
      <c r="Q75" s="49"/>
      <c r="R75" s="49">
        <v>20</v>
      </c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307</v>
      </c>
      <c r="C76" s="47">
        <v>5415</v>
      </c>
      <c r="D76" s="46" t="s">
        <v>308</v>
      </c>
      <c r="E76" s="46" t="s">
        <v>309</v>
      </c>
      <c r="F76" s="38" t="s">
        <v>46</v>
      </c>
      <c r="G76" s="46" t="s">
        <v>69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82</v>
      </c>
      <c r="C77" s="47">
        <v>2249</v>
      </c>
      <c r="D77" s="46" t="s">
        <v>311</v>
      </c>
      <c r="E77" s="46" t="s">
        <v>312</v>
      </c>
      <c r="F77" s="38" t="s">
        <v>51</v>
      </c>
      <c r="G77" s="46" t="s">
        <v>35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/>
      <c r="T77" s="38" t="s">
        <v>313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>
        <v>5192</v>
      </c>
      <c r="D78" s="46" t="s">
        <v>315</v>
      </c>
      <c r="E78" s="46" t="s">
        <v>316</v>
      </c>
      <c r="F78" s="38" t="s">
        <v>251</v>
      </c>
      <c r="G78" s="46" t="s">
        <v>41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 t="s">
        <v>287</v>
      </c>
      <c r="P78" s="49">
        <v>885</v>
      </c>
      <c r="Q78" s="49"/>
      <c r="R78" s="49"/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318</v>
      </c>
      <c r="C79" s="47">
        <v>1176</v>
      </c>
      <c r="D79" s="46" t="s">
        <v>319</v>
      </c>
      <c r="E79" s="46" t="s">
        <v>320</v>
      </c>
      <c r="F79" s="38" t="s">
        <v>321</v>
      </c>
      <c r="G79" s="46" t="s">
        <v>55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760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82</v>
      </c>
      <c r="C80" s="47">
        <v>92084</v>
      </c>
      <c r="D80" s="46" t="s">
        <v>323</v>
      </c>
      <c r="E80" s="46" t="s">
        <v>324</v>
      </c>
      <c r="F80" s="38" t="s">
        <v>145</v>
      </c>
      <c r="G80" s="46" t="s">
        <v>35</v>
      </c>
      <c r="H80" s="48"/>
      <c r="I80" s="49"/>
      <c r="J80" s="49"/>
      <c r="K80" s="49"/>
      <c r="L80" s="49">
        <v>7</v>
      </c>
      <c r="M80" s="49"/>
      <c r="N80" s="49" t="str">
        <f>SUM(I80:M80)</f>
        <v>0</v>
      </c>
      <c r="O80" s="50"/>
      <c r="P80" s="49">
        <v>1190</v>
      </c>
      <c r="Q80" s="49"/>
      <c r="R80" s="49"/>
      <c r="S80" s="38"/>
      <c r="T80" s="38" t="s">
        <v>325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82</v>
      </c>
      <c r="C81" s="47">
        <v>2925</v>
      </c>
      <c r="D81" s="46" t="s">
        <v>326</v>
      </c>
      <c r="E81" s="46" t="s">
        <v>327</v>
      </c>
      <c r="F81" s="38" t="s">
        <v>80</v>
      </c>
      <c r="G81" s="46" t="s">
        <v>35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230</v>
      </c>
      <c r="Q81" s="49"/>
      <c r="R81" s="49"/>
      <c r="S81" s="38"/>
      <c r="T81" s="38" t="s">
        <v>328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329</v>
      </c>
      <c r="C82" s="58">
        <v>6586</v>
      </c>
      <c r="D82" s="46" t="s">
        <v>330</v>
      </c>
      <c r="E82" s="46" t="s">
        <v>331</v>
      </c>
      <c r="F82" s="38" t="s">
        <v>46</v>
      </c>
      <c r="G82" s="46" t="s">
        <v>35</v>
      </c>
      <c r="H82" s="48"/>
      <c r="I82" s="49"/>
      <c r="J82" s="49">
        <v>4</v>
      </c>
      <c r="K82" s="49"/>
      <c r="L82" s="49"/>
      <c r="M82" s="49"/>
      <c r="N82" s="49" t="str">
        <f>SUM(I82:M82)</f>
        <v>0</v>
      </c>
      <c r="O82" s="50"/>
      <c r="P82" s="49">
        <v>920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82</v>
      </c>
      <c r="C83" s="58">
        <v>94334</v>
      </c>
      <c r="D83" s="46" t="s">
        <v>332</v>
      </c>
      <c r="E83" s="46" t="s">
        <v>333</v>
      </c>
      <c r="F83" s="38" t="s">
        <v>51</v>
      </c>
      <c r="G83" s="46" t="s">
        <v>55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334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335</v>
      </c>
      <c r="C84" s="58">
        <v>6631</v>
      </c>
      <c r="D84" s="46" t="s">
        <v>336</v>
      </c>
      <c r="E84" s="46" t="s">
        <v>337</v>
      </c>
      <c r="F84" s="38" t="s">
        <v>338</v>
      </c>
      <c r="G84" s="46" t="s">
        <v>92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339</v>
      </c>
      <c r="C85" s="47">
        <v>4231</v>
      </c>
      <c r="D85" s="46" t="s">
        <v>340</v>
      </c>
      <c r="E85" s="46" t="s">
        <v>341</v>
      </c>
      <c r="F85" s="38" t="s">
        <v>51</v>
      </c>
      <c r="G85" s="46" t="s">
        <v>55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440</v>
      </c>
      <c r="Q85" s="49"/>
      <c r="R85" s="49"/>
      <c r="S85" s="38"/>
      <c r="T85" s="38" t="s">
        <v>201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342</v>
      </c>
      <c r="C86" s="47">
        <v>2890</v>
      </c>
      <c r="D86" s="46" t="s">
        <v>343</v>
      </c>
      <c r="E86" s="46" t="s">
        <v>344</v>
      </c>
      <c r="F86" s="38" t="s">
        <v>51</v>
      </c>
      <c r="G86" s="46" t="s">
        <v>35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820</v>
      </c>
      <c r="Q86" s="49"/>
      <c r="R86" s="49"/>
      <c r="S86" s="38"/>
      <c r="T86" s="38" t="s">
        <v>345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107</v>
      </c>
      <c r="C87" s="59">
        <v>50056</v>
      </c>
      <c r="D87" s="52" t="s">
        <v>114</v>
      </c>
      <c r="E87" s="52" t="s">
        <v>115</v>
      </c>
      <c r="F87" s="54" t="s">
        <v>110</v>
      </c>
      <c r="G87" s="52" t="s">
        <v>111</v>
      </c>
      <c r="H87" s="55"/>
      <c r="I87" s="56"/>
      <c r="J87" s="56"/>
      <c r="K87" s="56"/>
      <c r="L87" s="56"/>
      <c r="M87" s="56">
        <v>50</v>
      </c>
      <c r="N87" s="56" t="str">
        <f>SUM(I87:M87)</f>
        <v>0</v>
      </c>
      <c r="O87" s="57"/>
      <c r="P87" s="56"/>
      <c r="Q87" s="56">
        <v>0</v>
      </c>
      <c r="R87" s="56"/>
      <c r="S87" s="54" t="s">
        <v>346</v>
      </c>
      <c r="T87" s="54" t="s">
        <v>347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348</v>
      </c>
      <c r="C88" s="47">
        <v>3750</v>
      </c>
      <c r="D88" s="46" t="s">
        <v>349</v>
      </c>
      <c r="E88" s="46" t="s">
        <v>350</v>
      </c>
      <c r="F88" s="38" t="s">
        <v>338</v>
      </c>
      <c r="G88" s="46" t="s">
        <v>86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351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82</v>
      </c>
      <c r="C89" s="47">
        <v>3835</v>
      </c>
      <c r="D89" s="46" t="s">
        <v>352</v>
      </c>
      <c r="E89" s="46" t="s">
        <v>353</v>
      </c>
      <c r="F89" s="38" t="s">
        <v>51</v>
      </c>
      <c r="G89" s="46" t="s">
        <v>86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425</v>
      </c>
      <c r="Q89" s="49"/>
      <c r="R89" s="49"/>
      <c r="S89" s="38"/>
      <c r="T89" s="38" t="s">
        <v>354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82</v>
      </c>
      <c r="C90" s="47">
        <v>94053</v>
      </c>
      <c r="D90" s="46" t="s">
        <v>355</v>
      </c>
      <c r="E90" s="46" t="s">
        <v>356</v>
      </c>
      <c r="F90" s="38" t="s">
        <v>51</v>
      </c>
      <c r="G90" s="46" t="s">
        <v>35</v>
      </c>
      <c r="H90" s="48"/>
      <c r="I90" s="49"/>
      <c r="J90" s="49"/>
      <c r="K90" s="49"/>
      <c r="L90" s="49">
        <v>7</v>
      </c>
      <c r="M90" s="49"/>
      <c r="N90" s="49" t="str">
        <f>SUM(I90:M90)</f>
        <v>0</v>
      </c>
      <c r="O90" s="50"/>
      <c r="P90" s="49">
        <v>1190</v>
      </c>
      <c r="Q90" s="49"/>
      <c r="R90" s="49"/>
      <c r="S90" s="38"/>
      <c r="T90" s="38" t="s">
        <v>357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107</v>
      </c>
      <c r="C91" s="59">
        <v>50056</v>
      </c>
      <c r="D91" s="52" t="s">
        <v>108</v>
      </c>
      <c r="E91" s="52" t="s">
        <v>109</v>
      </c>
      <c r="F91" s="54" t="s">
        <v>110</v>
      </c>
      <c r="G91" s="52" t="s">
        <v>116</v>
      </c>
      <c r="H91" s="55"/>
      <c r="I91" s="56"/>
      <c r="J91" s="56"/>
      <c r="K91" s="56"/>
      <c r="L91" s="56"/>
      <c r="M91" s="56">
        <v>30</v>
      </c>
      <c r="N91" s="56" t="str">
        <f>SUM(I91:M91)</f>
        <v>0</v>
      </c>
      <c r="O91" s="57"/>
      <c r="P91" s="56"/>
      <c r="Q91" s="56">
        <v>0</v>
      </c>
      <c r="R91" s="56"/>
      <c r="S91" s="54" t="s">
        <v>358</v>
      </c>
      <c r="T91" s="54" t="s">
        <v>113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107</v>
      </c>
      <c r="C92" s="59">
        <v>50056</v>
      </c>
      <c r="D92" s="52" t="s">
        <v>108</v>
      </c>
      <c r="E92" s="52" t="s">
        <v>109</v>
      </c>
      <c r="F92" s="54" t="s">
        <v>110</v>
      </c>
      <c r="G92" s="52" t="s">
        <v>111</v>
      </c>
      <c r="H92" s="55"/>
      <c r="I92" s="56"/>
      <c r="J92" s="56"/>
      <c r="K92" s="56"/>
      <c r="L92" s="56"/>
      <c r="M92" s="56">
        <v>35</v>
      </c>
      <c r="N92" s="56" t="str">
        <f>SUM(I92:M92)</f>
        <v>0</v>
      </c>
      <c r="O92" s="57"/>
      <c r="P92" s="56"/>
      <c r="Q92" s="56">
        <v>0</v>
      </c>
      <c r="R92" s="56"/>
      <c r="S92" s="54" t="s">
        <v>359</v>
      </c>
      <c r="T92" s="54" t="s">
        <v>113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360</v>
      </c>
      <c r="C93" s="47">
        <v>5245</v>
      </c>
      <c r="D93" s="46" t="s">
        <v>361</v>
      </c>
      <c r="E93" s="46" t="s">
        <v>362</v>
      </c>
      <c r="F93" s="38" t="s">
        <v>363</v>
      </c>
      <c r="G93" s="46" t="s">
        <v>364</v>
      </c>
      <c r="H93" s="48"/>
      <c r="I93" s="49"/>
      <c r="J93" s="49"/>
      <c r="K93" s="49">
        <v>5</v>
      </c>
      <c r="L93" s="49"/>
      <c r="M93" s="49"/>
      <c r="N93" s="49" t="str">
        <f>SUM(I93:M93)</f>
        <v>0</v>
      </c>
      <c r="O93" s="50">
        <v>5</v>
      </c>
      <c r="P93" s="49">
        <v>500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365</v>
      </c>
      <c r="C94" s="47"/>
      <c r="D94" s="46" t="s">
        <v>366</v>
      </c>
      <c r="E94" s="46"/>
      <c r="F94" s="38"/>
      <c r="G94" s="46" t="s">
        <v>364</v>
      </c>
      <c r="H94" s="48"/>
      <c r="I94" s="49"/>
      <c r="J94" s="49"/>
      <c r="K94" s="49"/>
      <c r="L94" s="49"/>
      <c r="M94" s="49"/>
      <c r="N94" s="49" t="str">
        <f>SUM(I94:M94)</f>
        <v>0</v>
      </c>
      <c r="O94" s="50"/>
      <c r="P94" s="49">
        <v>-600</v>
      </c>
      <c r="Q94" s="49"/>
      <c r="R94" s="49"/>
      <c r="S94" s="38"/>
      <c r="T94" s="38" t="s">
        <v>367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