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<sst xmlns="http://schemas.openxmlformats.org/spreadsheetml/2006/main" uniqueCount="351">
  <si>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</si>
  <si>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</si>
  <si>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</si>
  <si>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</si>
  <si>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</si>
  <si>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6.12.2018(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</si>
  <si>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</si>
  <si>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</si>
  <si>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</si>
  <si>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</si>
  <si>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</si>
  <si>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</si>
  <si>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</si>
  <si>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</si>
  <si>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</si>
  <si>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</si>
  <si>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</si>
  <si>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</si>
  <si>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</si>
  <si>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</si>
  <si>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</si>
  <si>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</si>
  <si>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</si>
  <si>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</si>
  <si>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</si>
  <si>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</si>
  <si>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</si>
  <si>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</si>
  <si>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</si>
  <si>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</si>
  <si>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</si>
  <si>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БИГ2</t>
  </si>
  <si>
    <t>Железноводская ул., д.3, к.1</t>
  </si>
  <si>
    <t>офис 400, 703-03-77</t>
  </si>
  <si>
    <t>10:00-13:00</t>
  </si>
  <si>
    <t>Владимир</t>
  </si>
  <si>
    <t>NaN</t>
  </si>
  <si>
    <t>Новый счёт Поставка №9 (35 из 100)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</si>
  <si>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</si>
  <si>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</si>
  <si>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</si>
  <si>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</si>
  <si>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</si>
  <si>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</si>
  <si>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</si>
  <si>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</si>
  <si>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с 11 до 17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</si>
  <si>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</si>
  <si>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</si>
  <si>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</si>
  <si>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>10:00-15:00</t>
  </si>
  <si>
    <t>ПЕРЕДАТЬ ДОКИ У РИТЫ 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</si>
  <si>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ржд</t>
  </si>
  <si>
    <t>поселок городского типа Лебяжье, Ломоносовский район, Ленинградская область,  станция Лебяжье</t>
  </si>
  <si>
    <t>Станция-Лебяжье  переезд 61 км,Фролов Алексей Сергеевич 8-921-090-07-50</t>
  </si>
  <si>
    <t>10:00-16:00</t>
  </si>
  <si>
    <t>пускают только граждан РФ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</si>
  <si>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</si>
  <si>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</si>
  <si>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</si>
  <si>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9:00-17:00</t>
  </si>
  <si>
    <t xml:space="preserve">1 - Кулер для воды LESOTO 222 LD white
 </t>
  </si>
  <si>
    <t>кулер в б/п аренду созвон скажут куда отгружать ,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</si>
  <si>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</si>
  <si>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</si>
  <si>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</si>
  <si>
    <t>10:00-17:00</t>
  </si>
  <si>
    <t>созвон за час</t>
  </si>
  <si>
    <t>Клиент№6268</t>
  </si>
  <si>
    <t>СПб, пр. Энгельса д. 154</t>
  </si>
  <si>
    <t>3 этаж, секция 21, +7-812-942-06-75, служебный вход с лифтом со стороны Суздальского проспекта</t>
  </si>
  <si>
    <t>13:00-16:00</t>
  </si>
  <si>
    <t>Федор</t>
  </si>
  <si>
    <t>1 бут в залог</t>
  </si>
  <si>
    <t xml:space="preserve">1 - ЧЕК (1-й раз)
 </t>
  </si>
  <si>
    <t>Созвон при подъезде встретят</t>
  </si>
  <si>
    <t>Водоносов</t>
  </si>
  <si>
    <t>Кронштадт, СПб, ул.  Посадская, д. 9/36</t>
  </si>
  <si>
    <t>кв. 27, 2 этаж, 8-952-364-38-64</t>
  </si>
  <si>
    <t>созвон минимум за час!!, чтобы успели подойти  гуляют с ребёнком. 
Мы должны были 360р</t>
  </si>
  <si>
    <t>Клиент№135</t>
  </si>
  <si>
    <t>СПб, 11 линия В.О., д. 44</t>
  </si>
  <si>
    <t>кв 26, вход со двора, код 11*44, 4 подъезд , 8-911-743-13-25</t>
  </si>
  <si>
    <t>Мы должны были 40р</t>
  </si>
  <si>
    <t>СПБ, ул. Хрустальная , д.27</t>
  </si>
  <si>
    <t>4 этаж, Автоколонна 1107, 412-22-28</t>
  </si>
  <si>
    <t>Валерий</t>
  </si>
  <si>
    <t xml:space="preserve">1 - ЧЕК (всегда)
 </t>
  </si>
  <si>
    <t>ВЫБЕРИТЕ БУТЫЛИ ПОЧИЩЕ  всегда возить чек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</si>
  <si>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</si>
  <si>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</si>
  <si>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</si>
  <si>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</si>
  <si>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</si>
  <si>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</si>
  <si>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</si>
  <si>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р., см примечаний в базе (на Корабельную только граждане РФ).</t>
  </si>
  <si>
    <t>г. Пушкин, СПб, Ленинградская д. 10</t>
  </si>
  <si>
    <t>кв. 25, 8-921-941-17-45</t>
  </si>
  <si>
    <t>Тимур</t>
  </si>
  <si>
    <t xml:space="preserve">2 - Plesca 12.5л
 </t>
  </si>
  <si>
    <t>БУТЫЛИ ЧИСТЫЕ!!!</t>
  </si>
  <si>
    <t>г. Колпино, СПБ, ул. Оборонная, д.2</t>
  </si>
  <si>
    <t>к2, 8-931-207-04-44</t>
  </si>
  <si>
    <t>автосервис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</si>
  <si>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</si>
  <si>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</si>
  <si>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</si>
  <si>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9:00-15:00</t>
  </si>
  <si>
    <t>до  16-30 работают</t>
  </si>
  <si>
    <t>СПб, Пискарёвский проспект д.63</t>
  </si>
  <si>
    <t>Лит Б, бизнес центр Виадук П, офис 210,  8-921-894-16-55</t>
  </si>
  <si>
    <t>11:00-14:00</t>
  </si>
  <si>
    <t>Мегатэкс</t>
  </si>
  <si>
    <t>СПб, шоссе Революции д. 69</t>
  </si>
  <si>
    <t>офис 501,   8-921-903-97-40</t>
  </si>
  <si>
    <t>09:00-15:00</t>
  </si>
  <si>
    <t>Фахри</t>
  </si>
  <si>
    <t>подписать и забрать документы , от Энди ЗАБРАТЬ У ФАХРИ ДОКИ И У РИТЫ</t>
  </si>
  <si>
    <t>СПб, ул. Косыгина д. 21к1</t>
  </si>
  <si>
    <t>3й этаж без лифта, 8-965-816-62-46</t>
  </si>
  <si>
    <t>звонить на этот номер 8-981-883-98-67</t>
  </si>
  <si>
    <t>Кераматика</t>
  </si>
  <si>
    <t>СПб, ул. Яблочкова, д.12</t>
  </si>
  <si>
    <t>офис 303, 8-909-589-76-27, 8-964-331-02-14</t>
  </si>
  <si>
    <t>10:00-14:00</t>
  </si>
  <si>
    <t>г. Ломоносов, СПб, ул. Победы, д. 36к1</t>
  </si>
  <si>
    <t>в. 50,  8-981-773-15-67, 8-904-649-44-75</t>
  </si>
  <si>
    <t>12:00-17:00</t>
  </si>
  <si>
    <t>звонить на номер 8-981-892-17-31 как можно раньше!созвон за час мин, перегрузят в машину 8-981-773-15-67, 8-962-709-19-62</t>
  </si>
  <si>
    <t>Спиридонов</t>
  </si>
  <si>
    <t>г. Петергоф, СПб, бульвар Разведчика, д. 10к3</t>
  </si>
  <si>
    <t>каб.101,   8-911-016-85-41.</t>
  </si>
  <si>
    <t>10:00-18:00</t>
  </si>
  <si>
    <t>с 13 до 14 - обед никто не прмет, 101 кабинет</t>
  </si>
  <si>
    <t>СПБ, ул. Нахимова д.9</t>
  </si>
  <si>
    <t>кв. 69, 8-931-252-26-64</t>
  </si>
  <si>
    <t>2 бут в залог</t>
  </si>
  <si>
    <t>ДОМОФОН НЕ РАБОТАЕТ</t>
  </si>
  <si>
    <t>СПб, ул. Партизана Германа, д. 23</t>
  </si>
  <si>
    <t>кв. 225, 8-967-977-57-54 Ольга Вячеславовна</t>
  </si>
  <si>
    <t>10:10-13:00</t>
  </si>
  <si>
    <t>звонить на номер 735-12-73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</si>
  <si>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</si>
  <si>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</si>
  <si>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</si>
  <si>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</t>
  </si>
  <si>
    <t>Клиент№6055</t>
  </si>
  <si>
    <t>г. Ломоносов, СПб, ул.  Федюнинского д. 14к1</t>
  </si>
  <si>
    <t>в. 319, 8-903-098-81-91</t>
  </si>
  <si>
    <t>Филиппов Леонтий Георгиевич</t>
  </si>
  <si>
    <t>г. Пушкин, СПб, Детскосельский бульвар д. 3</t>
  </si>
  <si>
    <t>кв. 30, 8-952-370-92-51, 8-952-370-92-59, 699-45-18</t>
  </si>
  <si>
    <t>09:00-13:00</t>
  </si>
  <si>
    <t>БУТЫЛИ ЧИСТЫЕ!!!ПРОЗРАЧНАЯ ВОДА БЕЗ МУТИ не позже 13-00!! СОЗВОН если не успеваете!</t>
  </si>
  <si>
    <t>ИЗОТОП</t>
  </si>
  <si>
    <t>Ленинградская обл, Всеволожский р-н, пос.Кузьмоловский, Ул. Заводская, д. 5</t>
  </si>
  <si>
    <t>8-911-914-86-19 Юлия</t>
  </si>
  <si>
    <t>до 13 созвон утром для пропуска!</t>
  </si>
  <si>
    <t xml:space="preserve">30 - Сер.кап. 1-й кат. 19л
 </t>
  </si>
  <si>
    <t>В СЛЕД. РАЗ добавить ТОЛЬКО в счёт 15 бутылей за помпы из прошлой поставки. 8-921-593-02-08 доки старого образца вписывать договор 162/2459-Д от 28.11.2017 тендер, звонить в 9 утра для пропуска!!! на номер  8-921-598-42-29 Катя</t>
  </si>
  <si>
    <t>Хейнен Хопман Рус</t>
  </si>
  <si>
    <t>СПб, ул. Оптиков, д. 4к3</t>
  </si>
  <si>
    <t>лит.А офис 305, 449-35-35, 8-981-186-50-78</t>
  </si>
  <si>
    <t>10:00-13:00 14:00-17:00</t>
  </si>
  <si>
    <t>с 10 до 13 или с 14 до 17, с 13 до 14 обед - не примут воду в это время.</t>
  </si>
  <si>
    <t>г. Петергоф, Университетский проспект д. 26</t>
  </si>
  <si>
    <t>8-911-982-85-55</t>
  </si>
  <si>
    <t>созвон заранее звонить на этот номер 8-911-982-85-55 в контактах номер в отпуске. созвон - объяснят как заехать, тут несколько клиентов - всегда совзвон</t>
  </si>
  <si>
    <t>Клиент№5830</t>
  </si>
  <si>
    <t>г. Пушкин, СПб, ул. Малиновская, д.10</t>
  </si>
  <si>
    <t>кв. 7, 8-960-268-14-72</t>
  </si>
  <si>
    <t>созвон за час обязателен!!! БУТЫЛИ ЧИСТЫЕ и АККУРАТНЫЕ!
ДОЛЖНЫ НАМ были110р</t>
  </si>
  <si>
    <t>БелоОстров Групп водоносов</t>
  </si>
  <si>
    <t>СПб, ул. Профессора Попова, д. 37к3</t>
  </si>
  <si>
    <t>оф.13 , 4414-93-09, 8- 965-055-09-09</t>
  </si>
  <si>
    <t>13:00-18:00</t>
  </si>
  <si>
    <t>в 1С - БО Групп, с 13!</t>
  </si>
  <si>
    <t>Порт Консалтинг</t>
  </si>
  <si>
    <t>СПб, ул. Курляндская д. 44</t>
  </si>
  <si>
    <t>на территории фабрики Веретено  305-38-11, 8-921-743-49-35</t>
  </si>
  <si>
    <t>9:00-13:00</t>
  </si>
  <si>
    <t>бутыли с ручками!!!!!!,ЗАБИРАТЬ У НИХ ПУСТУЮ ВСЮ ТАРУ!</t>
  </si>
  <si>
    <t>Группа Три С</t>
  </si>
  <si>
    <t>СПб, Красногвардейская площадь д. 3 лит Е</t>
  </si>
  <si>
    <t>4-й этаж, 372-68-08</t>
  </si>
  <si>
    <t>созвон утром +7 921 381 13 97 Анна созвон для пропуска в 9 утра! (пропуск делают 2-3 часа!) въезд со стороны реки Охты через кпп в конце здания.  Машину можно поставить на площади</t>
  </si>
  <si>
    <t>Студия «НП-Принт»</t>
  </si>
  <si>
    <t>СПб, Набережная Обводного канала д. 199</t>
  </si>
  <si>
    <t>4-й этаж, 324-65-15,8-962-713-29-41</t>
  </si>
  <si>
    <t>СПб, Дунайский пр. 53</t>
  </si>
  <si>
    <t>кв. 245, 939-18-88</t>
  </si>
  <si>
    <t>г. Ломоносов, СПб, ул. Петербургская д 2/10</t>
  </si>
  <si>
    <t>аптека, 8-952-364-92-47</t>
  </si>
  <si>
    <t>ОБЯЗАТЕЛЕН СОЗВОН</t>
  </si>
  <si>
    <t>Спб, Волковский проспект, д. 32</t>
  </si>
  <si>
    <t>Лит А,бизнес центр "Радиус",офис 4-2 8-931-586-34-12</t>
  </si>
  <si>
    <t>офис 4-2  как можно раньше
Мы должны БЫЛИ 60р</t>
  </si>
  <si>
    <t>Клиент№2760</t>
  </si>
  <si>
    <t>Старый Петергоф, СПб, ул. Шахматова д. 4к1</t>
  </si>
  <si>
    <t>кв 66, 8-911-924-61-03,  8-981-961-29-70</t>
  </si>
  <si>
    <t>в указанный промежуток</t>
  </si>
  <si>
    <t>Клиент №6217</t>
  </si>
  <si>
    <t>СПб, ул. Софьи Ковалевской д. 10</t>
  </si>
  <si>
    <t>к2, кв.42, 8-962-709-90-71</t>
  </si>
  <si>
    <t>СОЗВОН ЗАРАНЕЕ</t>
  </si>
  <si>
    <t>СПб, ул. Казначейская д.11</t>
  </si>
  <si>
    <t>МТС, 8-911-137-92-91</t>
  </si>
  <si>
    <t>Спектрал-Тех водоносов</t>
  </si>
  <si>
    <t>СПб, ул. Политехническая, д. 28</t>
  </si>
  <si>
    <t>292-71-27</t>
  </si>
  <si>
    <t>7-911-708-80-75</t>
  </si>
  <si>
    <t>Профи сервисная служба водоносов</t>
  </si>
  <si>
    <t>СПб, Большая Монетная ул. д. 16</t>
  </si>
  <si>
    <t>офис 190, 928-81-61</t>
  </si>
  <si>
    <t>3й этаж.</t>
  </si>
  <si>
    <t>СПб ГБУЗ ПТД №11</t>
  </si>
  <si>
    <t>СПб, пр. Тореза д. 93</t>
  </si>
  <si>
    <t>литБ 1-й этаж , 248-97-01 Алла Сергеевна</t>
  </si>
  <si>
    <t>передать документы и подписать акт-приёма бутыли с плотными пробками!передать , всегда прикладывать сертификат, подписывать акт приёма-передачи</t>
  </si>
  <si>
    <t>100 ТОНН СЕРВИС Водоносов</t>
  </si>
  <si>
    <t>г. Коммунар, СПб, ул. Павловская,  д. 9</t>
  </si>
  <si>
    <t>8-922-202-65-27 Игорь Николаевич</t>
  </si>
  <si>
    <t>до 15 созвон</t>
  </si>
  <si>
    <t>ОБЯЗАТЕЛЬНО!ЕРЕЕЗЖАЕТ КЛИЕНТ забрать пустую тару! забрать всю пустую тару</t>
  </si>
  <si>
    <t>ИП Герасимов - Звёздная</t>
  </si>
  <si>
    <t>СПб, Московское шоссе д. 7</t>
  </si>
  <si>
    <t>литер А, от угла третья дверь справа, магазин Лодки-Питер,  942-12-87</t>
  </si>
  <si>
    <t>Клиент№5453</t>
  </si>
  <si>
    <t>г. Ломоносов, СПб, ул.  Владимирская, д. 19/15</t>
  </si>
  <si>
    <t>каб.2, здание администрации Ломоносовского района, 8-921-304-05-55</t>
  </si>
  <si>
    <t>14:00-17:00</t>
  </si>
  <si>
    <t>разовый</t>
  </si>
  <si>
    <t>СПб, ул. Кемская д.10</t>
  </si>
  <si>
    <t>498-74-24</t>
  </si>
  <si>
    <t>09:00-18:00</t>
  </si>
  <si>
    <t>ОБЕД 13 ДО 14. Центр контроля каб 23  ПЕРЕДАТЬ КОНВЕРТ</t>
  </si>
  <si>
    <t>ЭнергоСтройМонтаж водоносов</t>
  </si>
  <si>
    <t>Спб, пр.Энгельса, д.27Ш</t>
  </si>
  <si>
    <t>КОРПУС 12 Заезд с ул.Манчестерской на территорию завода «Светлана».  Тел.: +7-921-324-66-01 Алла.  494-88-15</t>
  </si>
  <si>
    <t>С 12 ДО 13 ОБЕД НИКТО НЕ ПРИМЕТ Данные по водителю и машине скидивать на почту в день заказа Гражданство СТРОГО РФ!</t>
  </si>
  <si>
    <t>ИП Червяков Борис Николаевич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</si>
  <si>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</si>
  <si>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</si>
  <si>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перешли на безнал договор</t>
  </si>
  <si>
    <t>МО МО Северный</t>
  </si>
  <si>
    <t>СПб, пр. Луначарского, д. 80к1 литер Б</t>
  </si>
  <si>
    <t>кабинет №8, 558-56-05, 8-962-705-37-46 Юлия</t>
  </si>
  <si>
    <t xml:space="preserve">0 - Сер.кап. 1-й кат. 19л
 </t>
  </si>
  <si>
    <t>ПЕРЕДАТЬ ДОКУМЕНТ СОЗВОН!тендер, доки старого образца, созвон - скажут куда отгружать. ДОВОЗИМ 5 бут</t>
  </si>
  <si>
    <t>СПб, ул. Тюшина д.11</t>
  </si>
  <si>
    <t>офис 202 , 8-952-267-26-06, 8-965-813-58-46</t>
  </si>
  <si>
    <t>всегда возить чек,8 965-813-58-46 ПРОПУСК ЗАКАЗЫВАТЬ ЗАРАНЕЕ. ЗАБРАТЬ ПУСТУЮ ТАРУ</t>
  </si>
  <si>
    <t>Фанерный</t>
  </si>
  <si>
    <t>СПб, посёлок Понтонный, ул. Фанерная д. 5</t>
  </si>
  <si>
    <t>648-16-15(доб.2242), 8-921-356-48-83</t>
  </si>
  <si>
    <t>.В 1с - СВЕЗА, ОФИС ,  ВЪЕЗД ПО ПРОПУСКАМ, БЫТЬ С ДОКУМЕНТАМИ.</t>
  </si>
  <si>
    <t>Клиент№2525</t>
  </si>
  <si>
    <t>СПб, ул. Тамбасова д. 2к4</t>
  </si>
  <si>
    <t>школа №252, 2 этаж, каб.18,  8-950-016-15-11</t>
  </si>
  <si>
    <t>до 12</t>
  </si>
  <si>
    <t>звонить за час,</t>
  </si>
  <si>
    <t>СПб, Пискарёвский пр., д. 13</t>
  </si>
  <si>
    <t>Школа №143, 8-981-957-67-53</t>
  </si>
  <si>
    <t>СОЗВОН новый адрес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</si>
  <si>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</si>
  <si>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</si>
  <si>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</si>
  <si>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demchenko@kvadratspb.ru  ЧИСТЫЕ БУТЫЛИ !!!!!!</t>
  </si>
  <si>
    <t>Коваль Андрей Владимирович</t>
  </si>
  <si>
    <t>СПб, Октябрьская набережная д. 126к3</t>
  </si>
  <si>
    <t>кв 77, 8-931-204-33-09</t>
  </si>
  <si>
    <t>16:00-20:00</t>
  </si>
  <si>
    <t>созвон -  8-931-204-33-09 созвон с клиентом раньше никого не будет</t>
  </si>
  <si>
    <t>Гелевич Виктор Франкович</t>
  </si>
  <si>
    <t>г. Пушкин, СПб, ул. Пушкинская д. 46</t>
  </si>
  <si>
    <t>кв. 22, 451-62-64, 8-904-636-14-25</t>
  </si>
  <si>
    <t>10:00-12:00  15:00-17:00</t>
  </si>
  <si>
    <t>БУТЫЛИ НЕ МЯТЫЕ И ЧИСТЫЕ!</t>
  </si>
  <si>
    <t>ГУРЭП-СЕРВИС (бывшие Невский ГУРЭП)</t>
  </si>
  <si>
    <t>СПб, ул. Коллонтай д. 25к1</t>
  </si>
  <si>
    <t>585-45-39,  583-77-88</t>
  </si>
  <si>
    <t>ЧИСТЫЕ БУТЫЛИ!!!очень ругаются на грязные и потёртые бутыли.КАК МОЖНО РАНЬШЕ</t>
  </si>
  <si>
    <t>Клиент№5415</t>
  </si>
  <si>
    <t>СПб, ул. Пражская, д. 7к4</t>
  </si>
  <si>
    <t>школа 236, 2й этаж, 8-981-954-12-07 Терещенко Елена Петровна</t>
  </si>
  <si>
    <t>15:00-17:00</t>
  </si>
  <si>
    <t>не раньше раньше будут занятия помпа в б/п аренду вернуть один залог должны сдать 3 бутыли</t>
  </si>
  <si>
    <t>СПб, переулок Альпийский д.19</t>
  </si>
  <si>
    <t>к2, кабинет №46 школа  8-921-189-96-44</t>
  </si>
  <si>
    <t>09:00-14:00</t>
  </si>
  <si>
    <t>СПб, Учебный переулок д. 2</t>
  </si>
  <si>
    <t>кв. 190,  8-953-370-74-34 Ксения</t>
  </si>
  <si>
    <t>созвон за час, чтобы были на месте при себе сдачу</t>
  </si>
  <si>
    <t>СПб, Адмиралтейский район, Можайская ул. д. 9</t>
  </si>
  <si>
    <t>помещение 10, 8-951-656-08-77</t>
  </si>
  <si>
    <t>17:00-20:00</t>
  </si>
  <si>
    <t>НЕ рАНЬШЕ 17 будут!забирать пустые бутыли!!</t>
  </si>
  <si>
    <t>СПб, пр. Ударников д. 19к3</t>
  </si>
  <si>
    <t>кв. 138, 6й этаж, лифт есть, 8-900-632-09-84</t>
  </si>
  <si>
    <t>Испытательный Центр «Стройэксперт»</t>
  </si>
  <si>
    <t>СПб, Большеохтинский пр. д. 9</t>
  </si>
  <si>
    <t>лит.А. 8-965-084-41-48, 812318-18-79</t>
  </si>
  <si>
    <t>ПОСТАВКИ МОЖНО ДЕЛИТЬ довоз 46 бут на след день</t>
  </si>
  <si>
    <t>Сергеева Екатерина Владимировна</t>
  </si>
  <si>
    <t>СПб, Богатырский пр. д. 7к3</t>
  </si>
  <si>
    <t>кв. 3,  8-911-785-18-10 , 8-911-970-39-94</t>
  </si>
  <si>
    <t>Семейный Годовой Пакет  Поставка №10 (29 из 40)</t>
  </si>
  <si>
    <t>Клиент №6370</t>
  </si>
  <si>
    <t>г. Ломоносов, СПб ул. Красного Флота д.23</t>
  </si>
  <si>
    <t>к1, кв.47, 8-921-341-48-23</t>
  </si>
  <si>
    <t xml:space="preserve">1 - ЧЕК (1-й раз)
 1 - Помпа АкваНова Макси
 </t>
  </si>
  <si>
    <t>помпа в б/а  ПОДГОТОВИТЬ СДАЧУ С 5000</t>
  </si>
  <si>
    <t>Городское туристско-информационное бюро</t>
  </si>
  <si>
    <t>Спб, ул. Садовая 14/52</t>
  </si>
  <si>
    <t>Садовая 14/52, 8-981-965-09-09</t>
  </si>
  <si>
    <t>передать документы</t>
  </si>
  <si>
    <t>г. Колпино, СПб, Заводской пр. д. 42</t>
  </si>
  <si>
    <t>кв. 30,  8-921-386-22-77</t>
  </si>
  <si>
    <t>18:00-21:00</t>
  </si>
  <si>
    <t>домофон не работает- созвон,</t>
  </si>
  <si>
    <t>ТУРСФЕРА</t>
  </si>
  <si>
    <t>СПб, ул. Шостаковича д. 5к1</t>
  </si>
  <si>
    <t>1 этаж, середина дома, вывеска, 643-34-99, доб 107,  8-964-342-92-01</t>
  </si>
  <si>
    <t xml:space="preserve">1 - Заказ от ЭНДИ
 </t>
  </si>
  <si>
    <t>созвон за час,  от Энди, передать календари- 4 коробки (заказ 1000Ц на складе), без доков</t>
  </si>
  <si>
    <t>Клиент№4934</t>
  </si>
  <si>
    <t>СПб, ул. Туристская д. 24-42</t>
  </si>
  <si>
    <t>кв. 93, 5-й эт (лифт есть), домофон не работает, 8-911-990-75-85</t>
  </si>
  <si>
    <t>14:00-18:00</t>
  </si>
  <si>
    <t>обязательно созвон за час чтобы успели подойти.</t>
  </si>
  <si>
    <t>РЖД (тендер)</t>
  </si>
  <si>
    <t>СПб, ул. Михайлова, д. 12 (1)</t>
  </si>
  <si>
    <t>корпус 2, 8-921-744-25-88 корпус 2, 8-911-200-18-19 Саша,  8-911-711-04-93 Галина</t>
  </si>
  <si>
    <t xml:space="preserve">10 - Сер.кап. 1-й кат. 19л
 1 - ЧЕК
 </t>
  </si>
  <si>
    <t>СОЗВОН!.ПОДПИСЫВАТЬ АКТ ПРИЁМА-ПЕРЕДАЧИ!!!!!!!! за наличку. ЧЕК НА 12 БУТ 1200р</t>
  </si>
  <si>
    <t>Клиент№391</t>
  </si>
  <si>
    <t>поселок Мурино, СПб, Привокзальная площадь д. 3к1</t>
  </si>
  <si>
    <t>кв. 410, 8-911-936-39-43, 8-921-863-33-60</t>
  </si>
  <si>
    <t>созвон! обратите внимание чтобы все бутыли были АГ</t>
  </si>
  <si>
    <t>СПб, ул. Черняховского, д. 59</t>
  </si>
  <si>
    <t>2й этаж, офис 201, 8-911-127-07-84</t>
  </si>
  <si>
    <t>Авизо</t>
  </si>
  <si>
    <t>СПб, улица Степана Разина д.  11</t>
  </si>
  <si>
    <t>САМОВЫВОЗ</t>
  </si>
  <si>
    <t>Митя</t>
  </si>
  <si>
    <t>15 пустых</t>
  </si>
  <si>
    <t>самовывоз</t>
  </si>
  <si>
    <t>ул. Степана Разина д.9</t>
  </si>
  <si>
    <t>Самовывоз</t>
  </si>
  <si>
    <t>до 18 созвон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</si>
</sst>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0" sqref="A8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251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 t="s">
        <v>36</v>
      </c>
      <c r="Q6" s="56"/>
      <c r="R6" s="56">
        <v>40</v>
      </c>
      <c r="S6" s="54"/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3676</v>
      </c>
      <c r="D7" s="52" t="s">
        <v>39</v>
      </c>
      <c r="E7" s="52" t="s">
        <v>40</v>
      </c>
      <c r="F7" s="54" t="s">
        <v>41</v>
      </c>
      <c r="G7" s="52" t="s">
        <v>42</v>
      </c>
      <c r="H7" s="55"/>
      <c r="I7" s="56"/>
      <c r="J7" s="56"/>
      <c r="K7" s="56"/>
      <c r="L7" s="56">
        <v>20</v>
      </c>
      <c r="M7" s="56"/>
      <c r="N7" s="56" t="str">
        <f>SUM(I7:M7)</f>
        <v>0</v>
      </c>
      <c r="O7" s="57"/>
      <c r="P7" s="56"/>
      <c r="Q7" s="56">
        <v>2400</v>
      </c>
      <c r="R7" s="56"/>
      <c r="S7" s="54"/>
      <c r="T7" s="54" t="s">
        <v>43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38</v>
      </c>
      <c r="C8" s="53">
        <v>3676</v>
      </c>
      <c r="D8" s="52" t="s">
        <v>44</v>
      </c>
      <c r="E8" s="52" t="s">
        <v>45</v>
      </c>
      <c r="F8" s="54" t="s">
        <v>46</v>
      </c>
      <c r="G8" s="52" t="s">
        <v>35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800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50008</v>
      </c>
      <c r="D9" s="52" t="s">
        <v>48</v>
      </c>
      <c r="E9" s="52" t="s">
        <v>49</v>
      </c>
      <c r="F9" s="54" t="s">
        <v>50</v>
      </c>
      <c r="G9" s="52" t="s">
        <v>42</v>
      </c>
      <c r="H9" s="55"/>
      <c r="I9" s="56"/>
      <c r="J9" s="56"/>
      <c r="K9" s="56"/>
      <c r="L9" s="56"/>
      <c r="M9" s="56">
        <v>0</v>
      </c>
      <c r="N9" s="56" t="str">
        <f>SUM(I9:M9)</f>
        <v>0</v>
      </c>
      <c r="O9" s="57"/>
      <c r="P9" s="56">
        <v>0</v>
      </c>
      <c r="Q9" s="56"/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70021</v>
      </c>
      <c r="D10" s="46" t="s">
        <v>53</v>
      </c>
      <c r="E10" s="46" t="s">
        <v>54</v>
      </c>
      <c r="F10" s="38" t="s">
        <v>55</v>
      </c>
      <c r="G10" s="46" t="s">
        <v>42</v>
      </c>
      <c r="H10" s="48"/>
      <c r="I10" s="49"/>
      <c r="J10" s="49"/>
      <c r="K10" s="49">
        <v>14</v>
      </c>
      <c r="L10" s="49"/>
      <c r="M10" s="49"/>
      <c r="N10" s="49" t="str">
        <f>SUM(I10:M10)</f>
        <v>0</v>
      </c>
      <c r="O10" s="50"/>
      <c r="P10" s="49">
        <v>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5676</v>
      </c>
      <c r="D11" s="52" t="s">
        <v>58</v>
      </c>
      <c r="E11" s="52" t="s">
        <v>59</v>
      </c>
      <c r="F11" s="54" t="s">
        <v>60</v>
      </c>
      <c r="G11" s="52" t="s">
        <v>42</v>
      </c>
      <c r="H11" s="55"/>
      <c r="I11" s="56"/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4300</v>
      </c>
      <c r="R11" s="56"/>
      <c r="S11" s="54" t="s">
        <v>61</v>
      </c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3">
        <v>2311</v>
      </c>
      <c r="D12" s="52" t="s">
        <v>64</v>
      </c>
      <c r="E12" s="52" t="s">
        <v>65</v>
      </c>
      <c r="F12" s="54" t="s">
        <v>66</v>
      </c>
      <c r="G12" s="52" t="s">
        <v>35</v>
      </c>
      <c r="H12" s="55"/>
      <c r="I12" s="56"/>
      <c r="J12" s="56"/>
      <c r="K12" s="56"/>
      <c r="L12" s="56">
        <v>9</v>
      </c>
      <c r="M12" s="56"/>
      <c r="N12" s="56" t="str">
        <f>SUM(I12:M12)</f>
        <v>0</v>
      </c>
      <c r="O12" s="57"/>
      <c r="P12" s="56"/>
      <c r="Q12" s="56">
        <v>1305</v>
      </c>
      <c r="R12" s="56"/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6268</v>
      </c>
      <c r="D13" s="46" t="s">
        <v>69</v>
      </c>
      <c r="E13" s="46" t="s">
        <v>70</v>
      </c>
      <c r="F13" s="38" t="s">
        <v>71</v>
      </c>
      <c r="G13" s="46" t="s">
        <v>72</v>
      </c>
      <c r="H13" s="48"/>
      <c r="I13" s="49"/>
      <c r="J13" s="49"/>
      <c r="K13" s="49">
        <v>1</v>
      </c>
      <c r="L13" s="49"/>
      <c r="M13" s="49"/>
      <c r="N13" s="49" t="str">
        <f>SUM(I13:M13)</f>
        <v>0</v>
      </c>
      <c r="O13" s="50" t="s">
        <v>73</v>
      </c>
      <c r="P13" s="49">
        <v>370</v>
      </c>
      <c r="Q13" s="49"/>
      <c r="R13" s="49"/>
      <c r="S13" s="38" t="s">
        <v>74</v>
      </c>
      <c r="T13" s="38" t="s">
        <v>75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76</v>
      </c>
      <c r="C14" s="47">
        <v>2015</v>
      </c>
      <c r="D14" s="46" t="s">
        <v>77</v>
      </c>
      <c r="E14" s="46" t="s">
        <v>78</v>
      </c>
      <c r="F14" s="38" t="s">
        <v>66</v>
      </c>
      <c r="G14" s="46" t="s">
        <v>42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280</v>
      </c>
      <c r="Q14" s="49"/>
      <c r="R14" s="49"/>
      <c r="S14" s="38"/>
      <c r="T14" s="38" t="s">
        <v>79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80</v>
      </c>
      <c r="C15" s="47">
        <v>135</v>
      </c>
      <c r="D15" s="46" t="s">
        <v>81</v>
      </c>
      <c r="E15" s="46" t="s">
        <v>82</v>
      </c>
      <c r="F15" s="38" t="s">
        <v>34</v>
      </c>
      <c r="G15" s="46" t="s">
        <v>35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620</v>
      </c>
      <c r="Q15" s="49"/>
      <c r="R15" s="49"/>
      <c r="S15" s="38"/>
      <c r="T15" s="38" t="s">
        <v>83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94693</v>
      </c>
      <c r="D16" s="46" t="s">
        <v>84</v>
      </c>
      <c r="E16" s="46" t="s">
        <v>85</v>
      </c>
      <c r="F16" s="38" t="s">
        <v>34</v>
      </c>
      <c r="G16" s="46" t="s">
        <v>86</v>
      </c>
      <c r="H16" s="48"/>
      <c r="I16" s="49"/>
      <c r="J16" s="49"/>
      <c r="K16" s="49"/>
      <c r="L16" s="49">
        <v>8</v>
      </c>
      <c r="M16" s="49"/>
      <c r="N16" s="49" t="str">
        <f>SUM(I16:M16)</f>
        <v>0</v>
      </c>
      <c r="O16" s="50"/>
      <c r="P16" s="49">
        <v>1280</v>
      </c>
      <c r="Q16" s="49"/>
      <c r="R16" s="49">
        <v>120</v>
      </c>
      <c r="S16" s="38" t="s">
        <v>87</v>
      </c>
      <c r="T16" s="38" t="s">
        <v>88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89</v>
      </c>
      <c r="C17" s="53">
        <v>5714</v>
      </c>
      <c r="D17" s="52" t="s">
        <v>90</v>
      </c>
      <c r="E17" s="52" t="s">
        <v>91</v>
      </c>
      <c r="F17" s="54" t="s">
        <v>66</v>
      </c>
      <c r="G17" s="52" t="s">
        <v>42</v>
      </c>
      <c r="H17" s="55"/>
      <c r="I17" s="56"/>
      <c r="J17" s="56"/>
      <c r="K17" s="56">
        <v>20</v>
      </c>
      <c r="L17" s="56"/>
      <c r="M17" s="56"/>
      <c r="N17" s="56" t="str">
        <f>SUM(I17:M17)</f>
        <v>0</v>
      </c>
      <c r="O17" s="57"/>
      <c r="P17" s="56"/>
      <c r="Q17" s="56">
        <v>1900</v>
      </c>
      <c r="R17" s="56"/>
      <c r="S17" s="54"/>
      <c r="T17" s="54" t="s">
        <v>92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93</v>
      </c>
      <c r="C18" s="53">
        <v>1026</v>
      </c>
      <c r="D18" s="52" t="s">
        <v>94</v>
      </c>
      <c r="E18" s="52" t="s">
        <v>95</v>
      </c>
      <c r="F18" s="54" t="s">
        <v>34</v>
      </c>
      <c r="G18" s="52" t="s">
        <v>86</v>
      </c>
      <c r="H18" s="55"/>
      <c r="I18" s="56"/>
      <c r="J18" s="56"/>
      <c r="K18" s="56">
        <v>15</v>
      </c>
      <c r="L18" s="56"/>
      <c r="M18" s="56"/>
      <c r="N18" s="56" t="str">
        <f>SUM(I18:M18)</f>
        <v>0</v>
      </c>
      <c r="O18" s="57"/>
      <c r="P18" s="56"/>
      <c r="Q18" s="56">
        <v>1800</v>
      </c>
      <c r="R18" s="56"/>
      <c r="S18" s="54"/>
      <c r="T18" s="54" t="s">
        <v>96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76</v>
      </c>
      <c r="C19" s="47">
        <v>93598</v>
      </c>
      <c r="D19" s="46" t="s">
        <v>97</v>
      </c>
      <c r="E19" s="46" t="s">
        <v>98</v>
      </c>
      <c r="F19" s="38" t="s">
        <v>34</v>
      </c>
      <c r="G19" s="46" t="s">
        <v>99</v>
      </c>
      <c r="H19" s="48"/>
      <c r="I19" s="49"/>
      <c r="J19" s="49"/>
      <c r="K19" s="49"/>
      <c r="L19" s="49"/>
      <c r="M19" s="49">
        <v>2</v>
      </c>
      <c r="N19" s="49" t="str">
        <f>SUM(I19:M19)</f>
        <v>0</v>
      </c>
      <c r="O19" s="50"/>
      <c r="P19" s="49">
        <v>280</v>
      </c>
      <c r="Q19" s="49"/>
      <c r="R19" s="49"/>
      <c r="S19" s="38" t="s">
        <v>100</v>
      </c>
      <c r="T19" s="38" t="s">
        <v>101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76</v>
      </c>
      <c r="C20" s="47">
        <v>4716</v>
      </c>
      <c r="D20" s="46" t="s">
        <v>102</v>
      </c>
      <c r="E20" s="46" t="s">
        <v>103</v>
      </c>
      <c r="F20" s="38" t="s">
        <v>50</v>
      </c>
      <c r="G20" s="46" t="s">
        <v>99</v>
      </c>
      <c r="H20" s="48"/>
      <c r="I20" s="49"/>
      <c r="J20" s="49"/>
      <c r="K20" s="49"/>
      <c r="L20" s="49">
        <v>5</v>
      </c>
      <c r="M20" s="49"/>
      <c r="N20" s="49" t="str">
        <f>SUM(I20:M20)</f>
        <v>0</v>
      </c>
      <c r="O20" s="50"/>
      <c r="P20" s="49">
        <v>800</v>
      </c>
      <c r="Q20" s="49"/>
      <c r="R20" s="49"/>
      <c r="S20" s="38"/>
      <c r="T20" s="38" t="s">
        <v>104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105</v>
      </c>
      <c r="C21" s="53">
        <v>5955</v>
      </c>
      <c r="D21" s="52" t="s">
        <v>106</v>
      </c>
      <c r="E21" s="52" t="s">
        <v>107</v>
      </c>
      <c r="F21" s="54" t="s">
        <v>108</v>
      </c>
      <c r="G21" s="52" t="s">
        <v>99</v>
      </c>
      <c r="H21" s="55"/>
      <c r="I21" s="56"/>
      <c r="J21" s="56"/>
      <c r="K21" s="56">
        <v>4</v>
      </c>
      <c r="L21" s="56"/>
      <c r="M21" s="56"/>
      <c r="N21" s="56" t="str">
        <f>SUM(I21:M21)</f>
        <v>0</v>
      </c>
      <c r="O21" s="57"/>
      <c r="P21" s="56"/>
      <c r="Q21" s="56">
        <v>680</v>
      </c>
      <c r="R21" s="56"/>
      <c r="S21" s="54"/>
      <c r="T21" s="54" t="s">
        <v>109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76</v>
      </c>
      <c r="C22" s="47">
        <v>2472</v>
      </c>
      <c r="D22" s="46" t="s">
        <v>110</v>
      </c>
      <c r="E22" s="46" t="s">
        <v>111</v>
      </c>
      <c r="F22" s="38" t="s">
        <v>112</v>
      </c>
      <c r="G22" s="46" t="s">
        <v>72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340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65">
        <v>18</v>
      </c>
      <c r="B23" s="66" t="s">
        <v>113</v>
      </c>
      <c r="C23" s="67">
        <v>50007</v>
      </c>
      <c r="D23" s="66" t="s">
        <v>114</v>
      </c>
      <c r="E23" s="66" t="s">
        <v>115</v>
      </c>
      <c r="F23" s="68" t="s">
        <v>116</v>
      </c>
      <c r="G23" s="66" t="s">
        <v>117</v>
      </c>
      <c r="H23" s="69"/>
      <c r="I23" s="70"/>
      <c r="J23" s="70"/>
      <c r="K23" s="70"/>
      <c r="L23" s="70"/>
      <c r="M23" s="70"/>
      <c r="N23" s="70" t="str">
        <f>SUM(I23:M23)</f>
        <v>0</v>
      </c>
      <c r="O23" s="71"/>
      <c r="P23" s="70">
        <v>0</v>
      </c>
      <c r="Q23" s="70"/>
      <c r="R23" s="70"/>
      <c r="S23" s="68"/>
      <c r="T23" s="68" t="s">
        <v>118</v>
      </c>
      <c r="U23" s="6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76</v>
      </c>
      <c r="C24" s="47">
        <v>94615</v>
      </c>
      <c r="D24" s="46" t="s">
        <v>119</v>
      </c>
      <c r="E24" s="46" t="s">
        <v>120</v>
      </c>
      <c r="F24" s="38" t="s">
        <v>55</v>
      </c>
      <c r="G24" s="46" t="s">
        <v>86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350</v>
      </c>
      <c r="Q24" s="49"/>
      <c r="R24" s="49"/>
      <c r="S24" s="38"/>
      <c r="T24" s="38" t="s">
        <v>121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122</v>
      </c>
      <c r="C25" s="53">
        <v>500038</v>
      </c>
      <c r="D25" s="52" t="s">
        <v>123</v>
      </c>
      <c r="E25" s="52" t="s">
        <v>124</v>
      </c>
      <c r="F25" s="54" t="s">
        <v>125</v>
      </c>
      <c r="G25" s="52" t="s">
        <v>35</v>
      </c>
      <c r="H25" s="55"/>
      <c r="I25" s="56"/>
      <c r="J25" s="56"/>
      <c r="K25" s="56"/>
      <c r="L25" s="56">
        <v>10</v>
      </c>
      <c r="M25" s="56"/>
      <c r="N25" s="56" t="str">
        <f>SUM(I25:M25)</f>
        <v>0</v>
      </c>
      <c r="O25" s="57"/>
      <c r="P25" s="56"/>
      <c r="Q25" s="56">
        <v>1300</v>
      </c>
      <c r="R25" s="56"/>
      <c r="S25" s="54"/>
      <c r="T25" s="54"/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76</v>
      </c>
      <c r="C26" s="47">
        <v>3864</v>
      </c>
      <c r="D26" s="46" t="s">
        <v>126</v>
      </c>
      <c r="E26" s="46" t="s">
        <v>127</v>
      </c>
      <c r="F26" s="38" t="s">
        <v>128</v>
      </c>
      <c r="G26" s="46" t="s">
        <v>42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350</v>
      </c>
      <c r="Q26" s="49"/>
      <c r="R26" s="49"/>
      <c r="S26" s="38"/>
      <c r="T26" s="38" t="s">
        <v>129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130</v>
      </c>
      <c r="C27" s="47">
        <v>5858</v>
      </c>
      <c r="D27" s="46" t="s">
        <v>131</v>
      </c>
      <c r="E27" s="46" t="s">
        <v>132</v>
      </c>
      <c r="F27" s="38" t="s">
        <v>133</v>
      </c>
      <c r="G27" s="46" t="s">
        <v>42</v>
      </c>
      <c r="H27" s="48"/>
      <c r="I27" s="49"/>
      <c r="J27" s="49"/>
      <c r="K27" s="49">
        <v>4</v>
      </c>
      <c r="L27" s="49"/>
      <c r="M27" s="49"/>
      <c r="N27" s="49" t="str">
        <f>SUM(I27:M27)</f>
        <v>0</v>
      </c>
      <c r="O27" s="50"/>
      <c r="P27" s="49">
        <v>560</v>
      </c>
      <c r="Q27" s="49"/>
      <c r="R27" s="49"/>
      <c r="S27" s="38"/>
      <c r="T27" s="38" t="s">
        <v>134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76</v>
      </c>
      <c r="C28" s="47">
        <v>94958</v>
      </c>
      <c r="D28" s="46" t="s">
        <v>135</v>
      </c>
      <c r="E28" s="46" t="s">
        <v>136</v>
      </c>
      <c r="F28" s="38" t="s">
        <v>34</v>
      </c>
      <c r="G28" s="46" t="s">
        <v>35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 t="s">
        <v>137</v>
      </c>
      <c r="P28" s="49">
        <v>490</v>
      </c>
      <c r="Q28" s="49"/>
      <c r="R28" s="49"/>
      <c r="S28" s="38" t="s">
        <v>74</v>
      </c>
      <c r="T28" s="38" t="s">
        <v>138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76</v>
      </c>
      <c r="C29" s="47">
        <v>93866</v>
      </c>
      <c r="D29" s="46" t="s">
        <v>139</v>
      </c>
      <c r="E29" s="46" t="s">
        <v>140</v>
      </c>
      <c r="F29" s="38" t="s">
        <v>141</v>
      </c>
      <c r="G29" s="46" t="s">
        <v>42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525</v>
      </c>
      <c r="Q29" s="49"/>
      <c r="R29" s="49"/>
      <c r="S29" s="38"/>
      <c r="T29" s="38" t="s">
        <v>142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143</v>
      </c>
      <c r="C30" s="53">
        <v>2286</v>
      </c>
      <c r="D30" s="52" t="s">
        <v>144</v>
      </c>
      <c r="E30" s="52" t="s">
        <v>145</v>
      </c>
      <c r="F30" s="54" t="s">
        <v>34</v>
      </c>
      <c r="G30" s="52" t="s">
        <v>72</v>
      </c>
      <c r="H30" s="55"/>
      <c r="I30" s="56"/>
      <c r="J30" s="56"/>
      <c r="K30" s="56">
        <v>12</v>
      </c>
      <c r="L30" s="56"/>
      <c r="M30" s="56"/>
      <c r="N30" s="56" t="str">
        <f>SUM(I30:M30)</f>
        <v>0</v>
      </c>
      <c r="O30" s="57"/>
      <c r="P30" s="56"/>
      <c r="Q30" s="56">
        <v>1500</v>
      </c>
      <c r="R30" s="56">
        <v>60</v>
      </c>
      <c r="S30" s="54"/>
      <c r="T30" s="54" t="s">
        <v>146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147</v>
      </c>
      <c r="C31" s="47">
        <v>6055</v>
      </c>
      <c r="D31" s="46" t="s">
        <v>148</v>
      </c>
      <c r="E31" s="46" t="s">
        <v>149</v>
      </c>
      <c r="F31" s="38" t="s">
        <v>128</v>
      </c>
      <c r="G31" s="46" t="s">
        <v>42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420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150</v>
      </c>
      <c r="C32" s="47">
        <v>505</v>
      </c>
      <c r="D32" s="46" t="s">
        <v>151</v>
      </c>
      <c r="E32" s="46" t="s">
        <v>152</v>
      </c>
      <c r="F32" s="38" t="s">
        <v>153</v>
      </c>
      <c r="G32" s="46" t="s">
        <v>99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360</v>
      </c>
      <c r="Q32" s="49"/>
      <c r="R32" s="49"/>
      <c r="S32" s="38"/>
      <c r="T32" s="38" t="s">
        <v>154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155</v>
      </c>
      <c r="C33" s="53">
        <v>500034</v>
      </c>
      <c r="D33" s="52" t="s">
        <v>156</v>
      </c>
      <c r="E33" s="52" t="s">
        <v>157</v>
      </c>
      <c r="F33" s="54" t="s">
        <v>158</v>
      </c>
      <c r="G33" s="52" t="s">
        <v>72</v>
      </c>
      <c r="H33" s="55"/>
      <c r="I33" s="56"/>
      <c r="J33" s="56"/>
      <c r="K33" s="56"/>
      <c r="L33" s="56"/>
      <c r="M33" s="56">
        <v>30</v>
      </c>
      <c r="N33" s="56" t="str">
        <f>SUM(I33:M33)</f>
        <v>0</v>
      </c>
      <c r="O33" s="57"/>
      <c r="P33" s="56"/>
      <c r="Q33" s="56">
        <v>2370</v>
      </c>
      <c r="R33" s="56"/>
      <c r="S33" s="54" t="s">
        <v>159</v>
      </c>
      <c r="T33" s="54" t="s">
        <v>160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161</v>
      </c>
      <c r="C34" s="53">
        <v>5458</v>
      </c>
      <c r="D34" s="52" t="s">
        <v>162</v>
      </c>
      <c r="E34" s="52" t="s">
        <v>163</v>
      </c>
      <c r="F34" s="54" t="s">
        <v>164</v>
      </c>
      <c r="G34" s="52" t="s">
        <v>35</v>
      </c>
      <c r="H34" s="55"/>
      <c r="I34" s="56"/>
      <c r="J34" s="56">
        <v>3</v>
      </c>
      <c r="K34" s="56"/>
      <c r="L34" s="56"/>
      <c r="M34" s="56"/>
      <c r="N34" s="56" t="str">
        <f>SUM(I34:M34)</f>
        <v>0</v>
      </c>
      <c r="O34" s="57"/>
      <c r="P34" s="56"/>
      <c r="Q34" s="56">
        <v>675</v>
      </c>
      <c r="R34" s="56"/>
      <c r="S34" s="54"/>
      <c r="T34" s="54" t="s">
        <v>165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76</v>
      </c>
      <c r="C35" s="47">
        <v>92408</v>
      </c>
      <c r="D35" s="46" t="s">
        <v>166</v>
      </c>
      <c r="E35" s="46" t="s">
        <v>167</v>
      </c>
      <c r="F35" s="38" t="s">
        <v>66</v>
      </c>
      <c r="G35" s="46" t="s">
        <v>42</v>
      </c>
      <c r="H35" s="48"/>
      <c r="I35" s="49"/>
      <c r="J35" s="49"/>
      <c r="K35" s="49"/>
      <c r="L35" s="49">
        <v>8</v>
      </c>
      <c r="M35" s="49"/>
      <c r="N35" s="49" t="str">
        <f>SUM(I35:M35)</f>
        <v>0</v>
      </c>
      <c r="O35" s="50"/>
      <c r="P35" s="49">
        <v>1160</v>
      </c>
      <c r="Q35" s="49"/>
      <c r="R35" s="49"/>
      <c r="S35" s="38"/>
      <c r="T35" s="38" t="s">
        <v>168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169</v>
      </c>
      <c r="C36" s="47">
        <v>5830</v>
      </c>
      <c r="D36" s="46" t="s">
        <v>170</v>
      </c>
      <c r="E36" s="46" t="s">
        <v>171</v>
      </c>
      <c r="F36" s="38" t="s">
        <v>34</v>
      </c>
      <c r="G36" s="46" t="s">
        <v>99</v>
      </c>
      <c r="H36" s="48"/>
      <c r="I36" s="49"/>
      <c r="J36" s="49">
        <v>2</v>
      </c>
      <c r="K36" s="49">
        <v>2</v>
      </c>
      <c r="L36" s="49"/>
      <c r="M36" s="49"/>
      <c r="N36" s="49" t="str">
        <f>SUM(I36:M36)</f>
        <v>0</v>
      </c>
      <c r="O36" s="50"/>
      <c r="P36" s="49">
        <v>850</v>
      </c>
      <c r="Q36" s="49"/>
      <c r="R36" s="49"/>
      <c r="S36" s="38"/>
      <c r="T36" s="38" t="s">
        <v>172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173</v>
      </c>
      <c r="C37" s="53">
        <v>1712</v>
      </c>
      <c r="D37" s="52" t="s">
        <v>174</v>
      </c>
      <c r="E37" s="52" t="s">
        <v>175</v>
      </c>
      <c r="F37" s="54" t="s">
        <v>176</v>
      </c>
      <c r="G37" s="52" t="s">
        <v>35</v>
      </c>
      <c r="H37" s="55"/>
      <c r="I37" s="56"/>
      <c r="J37" s="56"/>
      <c r="K37" s="56"/>
      <c r="L37" s="56">
        <v>4</v>
      </c>
      <c r="M37" s="56"/>
      <c r="N37" s="56" t="str">
        <f>SUM(I37:M37)</f>
        <v>0</v>
      </c>
      <c r="O37" s="57"/>
      <c r="P37" s="56"/>
      <c r="Q37" s="56">
        <v>580</v>
      </c>
      <c r="R37" s="56"/>
      <c r="S37" s="54"/>
      <c r="T37" s="54" t="s">
        <v>177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178</v>
      </c>
      <c r="C38" s="53">
        <v>1390</v>
      </c>
      <c r="D38" s="52" t="s">
        <v>179</v>
      </c>
      <c r="E38" s="52" t="s">
        <v>180</v>
      </c>
      <c r="F38" s="54" t="s">
        <v>181</v>
      </c>
      <c r="G38" s="52" t="s">
        <v>99</v>
      </c>
      <c r="H38" s="55"/>
      <c r="I38" s="56"/>
      <c r="J38" s="56">
        <v>8</v>
      </c>
      <c r="K38" s="56"/>
      <c r="L38" s="56"/>
      <c r="M38" s="56"/>
      <c r="N38" s="56" t="str">
        <f>SUM(I38:M38)</f>
        <v>0</v>
      </c>
      <c r="O38" s="57"/>
      <c r="P38" s="56"/>
      <c r="Q38" s="56">
        <v>824</v>
      </c>
      <c r="R38" s="56"/>
      <c r="S38" s="54"/>
      <c r="T38" s="54" t="s">
        <v>182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183</v>
      </c>
      <c r="C39" s="53">
        <v>5440</v>
      </c>
      <c r="D39" s="52" t="s">
        <v>184</v>
      </c>
      <c r="E39" s="52" t="s">
        <v>185</v>
      </c>
      <c r="F39" s="54" t="s">
        <v>50</v>
      </c>
      <c r="G39" s="52" t="s">
        <v>117</v>
      </c>
      <c r="H39" s="55"/>
      <c r="I39" s="56"/>
      <c r="J39" s="56">
        <v>3</v>
      </c>
      <c r="K39" s="56"/>
      <c r="L39" s="56"/>
      <c r="M39" s="56"/>
      <c r="N39" s="56" t="str">
        <f>SUM(I39:M39)</f>
        <v>0</v>
      </c>
      <c r="O39" s="57"/>
      <c r="P39" s="56"/>
      <c r="Q39" s="56">
        <v>675</v>
      </c>
      <c r="R39" s="56">
        <v>30</v>
      </c>
      <c r="S39" s="54"/>
      <c r="T39" s="54" t="s">
        <v>186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187</v>
      </c>
      <c r="C40" s="53">
        <v>3432</v>
      </c>
      <c r="D40" s="52" t="s">
        <v>188</v>
      </c>
      <c r="E40" s="52" t="s">
        <v>189</v>
      </c>
      <c r="F40" s="54" t="s">
        <v>34</v>
      </c>
      <c r="G40" s="52" t="s">
        <v>99</v>
      </c>
      <c r="H40" s="55"/>
      <c r="I40" s="56"/>
      <c r="J40" s="56">
        <v>20</v>
      </c>
      <c r="K40" s="56"/>
      <c r="L40" s="56"/>
      <c r="M40" s="56"/>
      <c r="N40" s="56" t="str">
        <f>SUM(I40:M40)</f>
        <v>0</v>
      </c>
      <c r="O40" s="57"/>
      <c r="P40" s="56"/>
      <c r="Q40" s="56">
        <v>3100</v>
      </c>
      <c r="R40" s="56">
        <v>200</v>
      </c>
      <c r="S40" s="54"/>
      <c r="T40" s="54"/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76</v>
      </c>
      <c r="C41" s="47">
        <v>1462</v>
      </c>
      <c r="D41" s="46" t="s">
        <v>190</v>
      </c>
      <c r="E41" s="46" t="s">
        <v>191</v>
      </c>
      <c r="F41" s="38" t="s">
        <v>128</v>
      </c>
      <c r="G41" s="46" t="s">
        <v>86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620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76</v>
      </c>
      <c r="C42" s="47">
        <v>2027</v>
      </c>
      <c r="D42" s="46" t="s">
        <v>192</v>
      </c>
      <c r="E42" s="46" t="s">
        <v>193</v>
      </c>
      <c r="F42" s="38" t="s">
        <v>128</v>
      </c>
      <c r="G42" s="46" t="s">
        <v>42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525</v>
      </c>
      <c r="Q42" s="49"/>
      <c r="R42" s="49"/>
      <c r="S42" s="38"/>
      <c r="T42" s="38" t="s">
        <v>194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76</v>
      </c>
      <c r="C43" s="47">
        <v>92768</v>
      </c>
      <c r="D43" s="46" t="s">
        <v>195</v>
      </c>
      <c r="E43" s="46" t="s">
        <v>196</v>
      </c>
      <c r="F43" s="38" t="s">
        <v>125</v>
      </c>
      <c r="G43" s="46" t="s">
        <v>86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580</v>
      </c>
      <c r="Q43" s="49"/>
      <c r="R43" s="49"/>
      <c r="S43" s="38"/>
      <c r="T43" s="38" t="s">
        <v>197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198</v>
      </c>
      <c r="C44" s="47">
        <v>2760</v>
      </c>
      <c r="D44" s="46" t="s">
        <v>199</v>
      </c>
      <c r="E44" s="46" t="s">
        <v>200</v>
      </c>
      <c r="F44" s="38" t="s">
        <v>128</v>
      </c>
      <c r="G44" s="46" t="s">
        <v>42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/>
      <c r="P44" s="49">
        <v>340</v>
      </c>
      <c r="Q44" s="49"/>
      <c r="R44" s="49"/>
      <c r="S44" s="38"/>
      <c r="T44" s="38" t="s">
        <v>201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202</v>
      </c>
      <c r="C45" s="47">
        <v>6217</v>
      </c>
      <c r="D45" s="46" t="s">
        <v>203</v>
      </c>
      <c r="E45" s="46" t="s">
        <v>204</v>
      </c>
      <c r="F45" s="38" t="s">
        <v>128</v>
      </c>
      <c r="G45" s="46" t="s">
        <v>72</v>
      </c>
      <c r="H45" s="48"/>
      <c r="I45" s="49"/>
      <c r="J45" s="49">
        <v>1</v>
      </c>
      <c r="K45" s="49"/>
      <c r="L45" s="49"/>
      <c r="M45" s="49"/>
      <c r="N45" s="49" t="str">
        <f>SUM(I45:M45)</f>
        <v>0</v>
      </c>
      <c r="O45" s="50" t="s">
        <v>73</v>
      </c>
      <c r="P45" s="49">
        <v>430</v>
      </c>
      <c r="Q45" s="49"/>
      <c r="R45" s="49"/>
      <c r="S45" s="38" t="s">
        <v>74</v>
      </c>
      <c r="T45" s="38" t="s">
        <v>205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76</v>
      </c>
      <c r="C46" s="47">
        <v>92151</v>
      </c>
      <c r="D46" s="46" t="s">
        <v>206</v>
      </c>
      <c r="E46" s="46" t="s">
        <v>207</v>
      </c>
      <c r="F46" s="38" t="s">
        <v>55</v>
      </c>
      <c r="G46" s="46" t="s">
        <v>35</v>
      </c>
      <c r="H46" s="48"/>
      <c r="I46" s="49"/>
      <c r="J46" s="49"/>
      <c r="K46" s="49"/>
      <c r="L46" s="49">
        <v>10</v>
      </c>
      <c r="M46" s="49"/>
      <c r="N46" s="49" t="str">
        <f>SUM(I46:M46)</f>
        <v>0</v>
      </c>
      <c r="O46" s="50"/>
      <c r="P46" s="49">
        <v>1300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208</v>
      </c>
      <c r="C47" s="53">
        <v>94413</v>
      </c>
      <c r="D47" s="52" t="s">
        <v>209</v>
      </c>
      <c r="E47" s="52" t="s">
        <v>210</v>
      </c>
      <c r="F47" s="54" t="s">
        <v>125</v>
      </c>
      <c r="G47" s="52" t="s">
        <v>72</v>
      </c>
      <c r="H47" s="55"/>
      <c r="I47" s="56"/>
      <c r="J47" s="56"/>
      <c r="K47" s="56"/>
      <c r="L47" s="56">
        <v>10</v>
      </c>
      <c r="M47" s="56"/>
      <c r="N47" s="56" t="str">
        <f>SUM(I47:M47)</f>
        <v>0</v>
      </c>
      <c r="O47" s="57"/>
      <c r="P47" s="56"/>
      <c r="Q47" s="56">
        <v>1300</v>
      </c>
      <c r="R47" s="56"/>
      <c r="S47" s="54"/>
      <c r="T47" s="54" t="s">
        <v>211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212</v>
      </c>
      <c r="C48" s="53">
        <v>3562</v>
      </c>
      <c r="D48" s="52" t="s">
        <v>213</v>
      </c>
      <c r="E48" s="52" t="s">
        <v>214</v>
      </c>
      <c r="F48" s="54" t="s">
        <v>125</v>
      </c>
      <c r="G48" s="52" t="s">
        <v>35</v>
      </c>
      <c r="H48" s="55"/>
      <c r="I48" s="56"/>
      <c r="J48" s="56"/>
      <c r="K48" s="56"/>
      <c r="L48" s="56">
        <v>4</v>
      </c>
      <c r="M48" s="56"/>
      <c r="N48" s="56" t="str">
        <f>SUM(I48:M48)</f>
        <v>0</v>
      </c>
      <c r="O48" s="57"/>
      <c r="P48" s="56"/>
      <c r="Q48" s="56">
        <v>640</v>
      </c>
      <c r="R48" s="56"/>
      <c r="S48" s="54"/>
      <c r="T48" s="54" t="s">
        <v>215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216</v>
      </c>
      <c r="C49" s="53">
        <v>4500</v>
      </c>
      <c r="D49" s="52" t="s">
        <v>217</v>
      </c>
      <c r="E49" s="52" t="s">
        <v>218</v>
      </c>
      <c r="F49" s="54" t="s">
        <v>50</v>
      </c>
      <c r="G49" s="52" t="s">
        <v>72</v>
      </c>
      <c r="H49" s="55"/>
      <c r="I49" s="56"/>
      <c r="J49" s="56">
        <v>0</v>
      </c>
      <c r="K49" s="56"/>
      <c r="L49" s="56"/>
      <c r="M49" s="56"/>
      <c r="N49" s="56" t="str">
        <f>SUM(I49:M49)</f>
        <v>0</v>
      </c>
      <c r="O49" s="57"/>
      <c r="P49" s="56"/>
      <c r="Q49" s="56">
        <v>0</v>
      </c>
      <c r="R49" s="56"/>
      <c r="S49" s="54"/>
      <c r="T49" s="54" t="s">
        <v>219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220</v>
      </c>
      <c r="C50" s="53">
        <v>94764</v>
      </c>
      <c r="D50" s="52" t="s">
        <v>221</v>
      </c>
      <c r="E50" s="52" t="s">
        <v>222</v>
      </c>
      <c r="F50" s="54" t="s">
        <v>223</v>
      </c>
      <c r="G50" s="52" t="s">
        <v>99</v>
      </c>
      <c r="H50" s="55"/>
      <c r="I50" s="56"/>
      <c r="J50" s="56"/>
      <c r="K50" s="56"/>
      <c r="L50" s="56">
        <v>0</v>
      </c>
      <c r="M50" s="56"/>
      <c r="N50" s="56" t="str">
        <f>SUM(I50:M50)</f>
        <v>0</v>
      </c>
      <c r="O50" s="57"/>
      <c r="P50" s="56"/>
      <c r="Q50" s="56">
        <v>0</v>
      </c>
      <c r="R50" s="56">
        <v>0</v>
      </c>
      <c r="S50" s="54"/>
      <c r="T50" s="54" t="s">
        <v>224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225</v>
      </c>
      <c r="C51" s="53">
        <v>141</v>
      </c>
      <c r="D51" s="52" t="s">
        <v>226</v>
      </c>
      <c r="E51" s="52" t="s">
        <v>227</v>
      </c>
      <c r="F51" s="54" t="s">
        <v>66</v>
      </c>
      <c r="G51" s="52" t="s">
        <v>86</v>
      </c>
      <c r="H51" s="55"/>
      <c r="I51" s="56"/>
      <c r="J51" s="56"/>
      <c r="K51" s="56">
        <v>6</v>
      </c>
      <c r="L51" s="56"/>
      <c r="M51" s="56"/>
      <c r="N51" s="56" t="str">
        <f>SUM(I51:M51)</f>
        <v>0</v>
      </c>
      <c r="O51" s="57"/>
      <c r="P51" s="56"/>
      <c r="Q51" s="56">
        <v>930</v>
      </c>
      <c r="R51" s="56"/>
      <c r="S51" s="54"/>
      <c r="T51" s="54"/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228</v>
      </c>
      <c r="C52" s="47">
        <v>5453</v>
      </c>
      <c r="D52" s="46" t="s">
        <v>229</v>
      </c>
      <c r="E52" s="46" t="s">
        <v>230</v>
      </c>
      <c r="F52" s="38" t="s">
        <v>231</v>
      </c>
      <c r="G52" s="46" t="s">
        <v>42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400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232</v>
      </c>
      <c r="C53" s="47"/>
      <c r="D53" s="46" t="s">
        <v>233</v>
      </c>
      <c r="E53" s="46" t="s">
        <v>234</v>
      </c>
      <c r="F53" s="38" t="s">
        <v>235</v>
      </c>
      <c r="G53" s="46" t="s">
        <v>35</v>
      </c>
      <c r="H53" s="48"/>
      <c r="I53" s="49"/>
      <c r="J53" s="49"/>
      <c r="K53" s="49"/>
      <c r="L53" s="49"/>
      <c r="M53" s="49"/>
      <c r="N53" s="49" t="str">
        <f>SUM(I53:M53)</f>
        <v>0</v>
      </c>
      <c r="O53" s="50"/>
      <c r="P53" s="49">
        <v>0</v>
      </c>
      <c r="Q53" s="49"/>
      <c r="R53" s="49"/>
      <c r="S53" s="38"/>
      <c r="T53" s="38" t="s">
        <v>236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237</v>
      </c>
      <c r="C54" s="53">
        <v>94790</v>
      </c>
      <c r="D54" s="52" t="s">
        <v>238</v>
      </c>
      <c r="E54" s="52" t="s">
        <v>239</v>
      </c>
      <c r="F54" s="54" t="s">
        <v>66</v>
      </c>
      <c r="G54" s="52" t="s">
        <v>72</v>
      </c>
      <c r="H54" s="55"/>
      <c r="I54" s="56"/>
      <c r="J54" s="56"/>
      <c r="K54" s="56"/>
      <c r="L54" s="56">
        <v>4</v>
      </c>
      <c r="M54" s="56"/>
      <c r="N54" s="56" t="str">
        <f>SUM(I54:M54)</f>
        <v>0</v>
      </c>
      <c r="O54" s="57"/>
      <c r="P54" s="56"/>
      <c r="Q54" s="56">
        <v>640</v>
      </c>
      <c r="R54" s="56"/>
      <c r="S54" s="54"/>
      <c r="T54" s="54" t="s">
        <v>240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241</v>
      </c>
      <c r="C55" s="53">
        <v>296</v>
      </c>
      <c r="D55" s="52" t="s">
        <v>242</v>
      </c>
      <c r="E55" s="52" t="s">
        <v>243</v>
      </c>
      <c r="F55" s="54" t="s">
        <v>50</v>
      </c>
      <c r="G55" s="52" t="s">
        <v>117</v>
      </c>
      <c r="H55" s="55"/>
      <c r="I55" s="56"/>
      <c r="J55" s="56">
        <v>15</v>
      </c>
      <c r="K55" s="56"/>
      <c r="L55" s="56"/>
      <c r="M55" s="56"/>
      <c r="N55" s="56" t="str">
        <f>SUM(I55:M55)</f>
        <v>0</v>
      </c>
      <c r="O55" s="57"/>
      <c r="P55" s="56">
        <v>1800</v>
      </c>
      <c r="Q55" s="56"/>
      <c r="R55" s="56"/>
      <c r="S55" s="54"/>
      <c r="T55" s="54" t="s">
        <v>244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245</v>
      </c>
      <c r="C56" s="53">
        <v>500042</v>
      </c>
      <c r="D56" s="52" t="s">
        <v>246</v>
      </c>
      <c r="E56" s="52" t="s">
        <v>247</v>
      </c>
      <c r="F56" s="54" t="s">
        <v>50</v>
      </c>
      <c r="G56" s="52" t="s">
        <v>72</v>
      </c>
      <c r="H56" s="55"/>
      <c r="I56" s="56"/>
      <c r="J56" s="56"/>
      <c r="K56" s="56"/>
      <c r="L56" s="56"/>
      <c r="M56" s="56"/>
      <c r="N56" s="56" t="str">
        <f>SUM(I56:M56)</f>
        <v>0</v>
      </c>
      <c r="O56" s="57"/>
      <c r="P56" s="56">
        <v>0</v>
      </c>
      <c r="Q56" s="56"/>
      <c r="R56" s="56"/>
      <c r="S56" s="54" t="s">
        <v>248</v>
      </c>
      <c r="T56" s="54" t="s">
        <v>249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76</v>
      </c>
      <c r="C57" s="47">
        <v>91691</v>
      </c>
      <c r="D57" s="46" t="s">
        <v>250</v>
      </c>
      <c r="E57" s="46" t="s">
        <v>251</v>
      </c>
      <c r="F57" s="38" t="s">
        <v>66</v>
      </c>
      <c r="G57" s="46" t="s">
        <v>117</v>
      </c>
      <c r="H57" s="48"/>
      <c r="I57" s="49"/>
      <c r="J57" s="49"/>
      <c r="K57" s="49"/>
      <c r="L57" s="49">
        <v>15</v>
      </c>
      <c r="M57" s="49"/>
      <c r="N57" s="49" t="str">
        <f>SUM(I57:M57)</f>
        <v>0</v>
      </c>
      <c r="O57" s="50"/>
      <c r="P57" s="49">
        <v>1950</v>
      </c>
      <c r="Q57" s="49"/>
      <c r="R57" s="49"/>
      <c r="S57" s="38" t="s">
        <v>87</v>
      </c>
      <c r="T57" s="38" t="s">
        <v>252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253</v>
      </c>
      <c r="C58" s="53">
        <v>1999</v>
      </c>
      <c r="D58" s="52" t="s">
        <v>254</v>
      </c>
      <c r="E58" s="52" t="s">
        <v>255</v>
      </c>
      <c r="F58" s="54" t="s">
        <v>50</v>
      </c>
      <c r="G58" s="52" t="s">
        <v>99</v>
      </c>
      <c r="H58" s="55"/>
      <c r="I58" s="56"/>
      <c r="J58" s="56"/>
      <c r="K58" s="56">
        <v>15</v>
      </c>
      <c r="L58" s="56"/>
      <c r="M58" s="56"/>
      <c r="N58" s="56" t="str">
        <f>SUM(I58:M58)</f>
        <v>0</v>
      </c>
      <c r="O58" s="57"/>
      <c r="P58" s="56">
        <v>1350</v>
      </c>
      <c r="Q58" s="56"/>
      <c r="R58" s="56">
        <v>100</v>
      </c>
      <c r="S58" s="54"/>
      <c r="T58" s="54" t="s">
        <v>256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257</v>
      </c>
      <c r="C59" s="47">
        <v>2525</v>
      </c>
      <c r="D59" s="46" t="s">
        <v>258</v>
      </c>
      <c r="E59" s="46" t="s">
        <v>259</v>
      </c>
      <c r="F59" s="38" t="s">
        <v>260</v>
      </c>
      <c r="G59" s="46" t="s">
        <v>42</v>
      </c>
      <c r="H59" s="48"/>
      <c r="I59" s="49"/>
      <c r="J59" s="49">
        <v>8</v>
      </c>
      <c r="K59" s="49"/>
      <c r="L59" s="49"/>
      <c r="M59" s="49"/>
      <c r="N59" s="49" t="str">
        <f>SUM(I59:M59)</f>
        <v>0</v>
      </c>
      <c r="O59" s="50"/>
      <c r="P59" s="49">
        <v>1360</v>
      </c>
      <c r="Q59" s="49"/>
      <c r="R59" s="49">
        <v>40</v>
      </c>
      <c r="S59" s="38"/>
      <c r="T59" s="38" t="s">
        <v>261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76</v>
      </c>
      <c r="C60" s="47">
        <v>92557</v>
      </c>
      <c r="D60" s="46" t="s">
        <v>262</v>
      </c>
      <c r="E60" s="46" t="s">
        <v>263</v>
      </c>
      <c r="F60" s="38" t="s">
        <v>50</v>
      </c>
      <c r="G60" s="46" t="s">
        <v>117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510</v>
      </c>
      <c r="Q60" s="49"/>
      <c r="R60" s="49"/>
      <c r="S60" s="38" t="s">
        <v>87</v>
      </c>
      <c r="T60" s="38" t="s">
        <v>264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265</v>
      </c>
      <c r="C61" s="53">
        <v>4048</v>
      </c>
      <c r="D61" s="52" t="s">
        <v>266</v>
      </c>
      <c r="E61" s="52" t="s">
        <v>267</v>
      </c>
      <c r="F61" s="54" t="s">
        <v>66</v>
      </c>
      <c r="G61" s="52" t="s">
        <v>35</v>
      </c>
      <c r="H61" s="55"/>
      <c r="I61" s="56"/>
      <c r="J61" s="56">
        <v>8</v>
      </c>
      <c r="K61" s="56"/>
      <c r="L61" s="56"/>
      <c r="M61" s="56"/>
      <c r="N61" s="56" t="str">
        <f>SUM(I61:M61)</f>
        <v>0</v>
      </c>
      <c r="O61" s="57"/>
      <c r="P61" s="56"/>
      <c r="Q61" s="56">
        <v>1480</v>
      </c>
      <c r="R61" s="56"/>
      <c r="S61" s="54"/>
      <c r="T61" s="54" t="s">
        <v>268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269</v>
      </c>
      <c r="C62" s="47">
        <v>2038</v>
      </c>
      <c r="D62" s="46" t="s">
        <v>270</v>
      </c>
      <c r="E62" s="46" t="s">
        <v>271</v>
      </c>
      <c r="F62" s="38" t="s">
        <v>272</v>
      </c>
      <c r="G62" s="46" t="s">
        <v>86</v>
      </c>
      <c r="H62" s="48"/>
      <c r="I62" s="49"/>
      <c r="J62" s="49"/>
      <c r="K62" s="49">
        <v>2</v>
      </c>
      <c r="L62" s="49"/>
      <c r="M62" s="49"/>
      <c r="N62" s="49" t="str">
        <f>SUM(I62:M62)</f>
        <v>0</v>
      </c>
      <c r="O62" s="50"/>
      <c r="P62" s="49">
        <v>360</v>
      </c>
      <c r="Q62" s="49"/>
      <c r="R62" s="49"/>
      <c r="S62" s="38"/>
      <c r="T62" s="38" t="s">
        <v>273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274</v>
      </c>
      <c r="C63" s="47">
        <v>2793</v>
      </c>
      <c r="D63" s="46" t="s">
        <v>275</v>
      </c>
      <c r="E63" s="46" t="s">
        <v>276</v>
      </c>
      <c r="F63" s="38" t="s">
        <v>277</v>
      </c>
      <c r="G63" s="46" t="s">
        <v>99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380</v>
      </c>
      <c r="Q63" s="49"/>
      <c r="R63" s="49">
        <v>40</v>
      </c>
      <c r="S63" s="38"/>
      <c r="T63" s="38" t="s">
        <v>278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279</v>
      </c>
      <c r="C64" s="53">
        <v>1141</v>
      </c>
      <c r="D64" s="52" t="s">
        <v>280</v>
      </c>
      <c r="E64" s="52" t="s">
        <v>281</v>
      </c>
      <c r="F64" s="54" t="s">
        <v>133</v>
      </c>
      <c r="G64" s="52" t="s">
        <v>86</v>
      </c>
      <c r="H64" s="55"/>
      <c r="I64" s="56"/>
      <c r="J64" s="56"/>
      <c r="K64" s="56">
        <v>7</v>
      </c>
      <c r="L64" s="56"/>
      <c r="M64" s="56"/>
      <c r="N64" s="56" t="str">
        <f>SUM(I64:M64)</f>
        <v>0</v>
      </c>
      <c r="O64" s="57"/>
      <c r="P64" s="56"/>
      <c r="Q64" s="56">
        <v>1225</v>
      </c>
      <c r="R64" s="56">
        <v>0</v>
      </c>
      <c r="S64" s="54"/>
      <c r="T64" s="54" t="s">
        <v>282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283</v>
      </c>
      <c r="C65" s="47">
        <v>5415</v>
      </c>
      <c r="D65" s="46" t="s">
        <v>284</v>
      </c>
      <c r="E65" s="46" t="s">
        <v>285</v>
      </c>
      <c r="F65" s="38" t="s">
        <v>286</v>
      </c>
      <c r="G65" s="46" t="s">
        <v>86</v>
      </c>
      <c r="H65" s="48"/>
      <c r="I65" s="49"/>
      <c r="J65" s="49"/>
      <c r="K65" s="49">
        <v>2</v>
      </c>
      <c r="L65" s="49"/>
      <c r="M65" s="49"/>
      <c r="N65" s="49" t="str">
        <f>SUM(I65:M65)</f>
        <v>0</v>
      </c>
      <c r="O65" s="50"/>
      <c r="P65" s="49">
        <v>360</v>
      </c>
      <c r="Q65" s="49"/>
      <c r="R65" s="49"/>
      <c r="S65" s="38"/>
      <c r="T65" s="38" t="s">
        <v>287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76</v>
      </c>
      <c r="C66" s="47">
        <v>94983</v>
      </c>
      <c r="D66" s="46" t="s">
        <v>288</v>
      </c>
      <c r="E66" s="46" t="s">
        <v>289</v>
      </c>
      <c r="F66" s="38" t="s">
        <v>290</v>
      </c>
      <c r="G66" s="46" t="s">
        <v>86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390</v>
      </c>
      <c r="Q66" s="49"/>
      <c r="R66" s="49">
        <v>40</v>
      </c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76</v>
      </c>
      <c r="C67" s="47">
        <v>94265</v>
      </c>
      <c r="D67" s="46" t="s">
        <v>291</v>
      </c>
      <c r="E67" s="46" t="s">
        <v>292</v>
      </c>
      <c r="F67" s="38" t="s">
        <v>66</v>
      </c>
      <c r="G67" s="46" t="s">
        <v>72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350</v>
      </c>
      <c r="Q67" s="49"/>
      <c r="R67" s="49"/>
      <c r="S67" s="38"/>
      <c r="T67" s="38" t="s">
        <v>293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76</v>
      </c>
      <c r="C68" s="47">
        <v>3651</v>
      </c>
      <c r="D68" s="46" t="s">
        <v>294</v>
      </c>
      <c r="E68" s="46" t="s">
        <v>295</v>
      </c>
      <c r="F68" s="38" t="s">
        <v>296</v>
      </c>
      <c r="G68" s="46" t="s">
        <v>86</v>
      </c>
      <c r="H68" s="48"/>
      <c r="I68" s="49"/>
      <c r="J68" s="49"/>
      <c r="K68" s="49"/>
      <c r="L68" s="49">
        <v>7</v>
      </c>
      <c r="M68" s="49"/>
      <c r="N68" s="49" t="str">
        <f>SUM(I68:M68)</f>
        <v>0</v>
      </c>
      <c r="O68" s="50"/>
      <c r="P68" s="49">
        <v>1120</v>
      </c>
      <c r="Q68" s="49"/>
      <c r="R68" s="49"/>
      <c r="S68" s="38"/>
      <c r="T68" s="38" t="s">
        <v>297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76</v>
      </c>
      <c r="C69" s="47">
        <v>94910</v>
      </c>
      <c r="D69" s="46" t="s">
        <v>298</v>
      </c>
      <c r="E69" s="46" t="s">
        <v>299</v>
      </c>
      <c r="F69" s="38" t="s">
        <v>176</v>
      </c>
      <c r="G69" s="46" t="s">
        <v>86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350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300</v>
      </c>
      <c r="C70" s="53">
        <v>2194</v>
      </c>
      <c r="D70" s="52" t="s">
        <v>301</v>
      </c>
      <c r="E70" s="52" t="s">
        <v>302</v>
      </c>
      <c r="F70" s="54" t="s">
        <v>50</v>
      </c>
      <c r="G70" s="52" t="s">
        <v>117</v>
      </c>
      <c r="H70" s="55"/>
      <c r="I70" s="56"/>
      <c r="J70" s="56"/>
      <c r="K70" s="56">
        <v>74</v>
      </c>
      <c r="L70" s="56"/>
      <c r="M70" s="56"/>
      <c r="N70" s="56" t="str">
        <f>SUM(I70:M70)</f>
        <v>0</v>
      </c>
      <c r="O70" s="57"/>
      <c r="P70" s="56">
        <v>13200</v>
      </c>
      <c r="Q70" s="56"/>
      <c r="R70" s="56">
        <v>370</v>
      </c>
      <c r="S70" s="54"/>
      <c r="T70" s="54" t="s">
        <v>303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304</v>
      </c>
      <c r="C71" s="47">
        <v>1649</v>
      </c>
      <c r="D71" s="46" t="s">
        <v>305</v>
      </c>
      <c r="E71" s="46" t="s">
        <v>306</v>
      </c>
      <c r="F71" s="38" t="s">
        <v>50</v>
      </c>
      <c r="G71" s="46" t="s">
        <v>35</v>
      </c>
      <c r="H71" s="48"/>
      <c r="I71" s="49"/>
      <c r="J71" s="49">
        <v>3</v>
      </c>
      <c r="K71" s="49"/>
      <c r="L71" s="49"/>
      <c r="M71" s="49"/>
      <c r="N71" s="49" t="str">
        <f>SUM(I71:M71)</f>
        <v>0</v>
      </c>
      <c r="O71" s="50"/>
      <c r="P71" s="49" t="s">
        <v>36</v>
      </c>
      <c r="Q71" s="49"/>
      <c r="R71" s="49"/>
      <c r="S71" s="38"/>
      <c r="T71" s="38" t="s">
        <v>307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308</v>
      </c>
      <c r="C72" s="47">
        <v>6370</v>
      </c>
      <c r="D72" s="46" t="s">
        <v>309</v>
      </c>
      <c r="E72" s="46" t="s">
        <v>310</v>
      </c>
      <c r="F72" s="38" t="s">
        <v>128</v>
      </c>
      <c r="G72" s="46" t="s">
        <v>42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 t="s">
        <v>137</v>
      </c>
      <c r="P72" s="49">
        <v>750</v>
      </c>
      <c r="Q72" s="49"/>
      <c r="R72" s="49"/>
      <c r="S72" s="38" t="s">
        <v>311</v>
      </c>
      <c r="T72" s="38" t="s">
        <v>312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313</v>
      </c>
      <c r="C73" s="53">
        <v>500051</v>
      </c>
      <c r="D73" s="52" t="s">
        <v>314</v>
      </c>
      <c r="E73" s="52" t="s">
        <v>315</v>
      </c>
      <c r="F73" s="54" t="s">
        <v>50</v>
      </c>
      <c r="G73" s="52" t="s">
        <v>117</v>
      </c>
      <c r="H73" s="55"/>
      <c r="I73" s="56"/>
      <c r="J73" s="56"/>
      <c r="K73" s="56"/>
      <c r="L73" s="56"/>
      <c r="M73" s="56">
        <v>0</v>
      </c>
      <c r="N73" s="56" t="str">
        <f>SUM(I73:M73)</f>
        <v>0</v>
      </c>
      <c r="O73" s="57"/>
      <c r="P73" s="56">
        <v>0</v>
      </c>
      <c r="Q73" s="56"/>
      <c r="R73" s="56"/>
      <c r="S73" s="54" t="s">
        <v>248</v>
      </c>
      <c r="T73" s="54" t="s">
        <v>316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76</v>
      </c>
      <c r="C74" s="47">
        <v>3177</v>
      </c>
      <c r="D74" s="46" t="s">
        <v>317</v>
      </c>
      <c r="E74" s="46" t="s">
        <v>318</v>
      </c>
      <c r="F74" s="38" t="s">
        <v>319</v>
      </c>
      <c r="G74" s="46" t="s">
        <v>99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350</v>
      </c>
      <c r="Q74" s="49"/>
      <c r="R74" s="49"/>
      <c r="S74" s="38"/>
      <c r="T74" s="38" t="s">
        <v>320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8">
        <v>70</v>
      </c>
      <c r="B75" s="59" t="s">
        <v>321</v>
      </c>
      <c r="C75" s="60">
        <v>500036</v>
      </c>
      <c r="D75" s="59" t="s">
        <v>322</v>
      </c>
      <c r="E75" s="59" t="s">
        <v>323</v>
      </c>
      <c r="F75" s="61" t="s">
        <v>66</v>
      </c>
      <c r="G75" s="59" t="s">
        <v>72</v>
      </c>
      <c r="H75" s="62"/>
      <c r="I75" s="63"/>
      <c r="J75" s="63"/>
      <c r="K75" s="63"/>
      <c r="L75" s="63"/>
      <c r="M75" s="63"/>
      <c r="N75" s="63" t="str">
        <f>SUM(I75:M75)</f>
        <v>0</v>
      </c>
      <c r="O75" s="64"/>
      <c r="P75" s="63">
        <v>0</v>
      </c>
      <c r="Q75" s="63"/>
      <c r="R75" s="63"/>
      <c r="S75" s="61" t="s">
        <v>324</v>
      </c>
      <c r="T75" s="61" t="s">
        <v>325</v>
      </c>
      <c r="U75" s="6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326</v>
      </c>
      <c r="C76" s="47">
        <v>4934</v>
      </c>
      <c r="D76" s="46" t="s">
        <v>327</v>
      </c>
      <c r="E76" s="46" t="s">
        <v>328</v>
      </c>
      <c r="F76" s="38" t="s">
        <v>329</v>
      </c>
      <c r="G76" s="46" t="s">
        <v>35</v>
      </c>
      <c r="H76" s="48"/>
      <c r="I76" s="49"/>
      <c r="J76" s="49"/>
      <c r="K76" s="49">
        <v>2</v>
      </c>
      <c r="L76" s="49"/>
      <c r="M76" s="49"/>
      <c r="N76" s="49" t="str">
        <f>SUM(I76:M76)</f>
        <v>0</v>
      </c>
      <c r="O76" s="50"/>
      <c r="P76" s="49">
        <v>360</v>
      </c>
      <c r="Q76" s="49"/>
      <c r="R76" s="49"/>
      <c r="S76" s="38"/>
      <c r="T76" s="38" t="s">
        <v>330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331</v>
      </c>
      <c r="C77" s="53">
        <v>80001</v>
      </c>
      <c r="D77" s="52" t="s">
        <v>332</v>
      </c>
      <c r="E77" s="52" t="s">
        <v>333</v>
      </c>
      <c r="F77" s="54" t="s">
        <v>125</v>
      </c>
      <c r="G77" s="52" t="s">
        <v>72</v>
      </c>
      <c r="H77" s="55"/>
      <c r="I77" s="56"/>
      <c r="J77" s="56"/>
      <c r="K77" s="56"/>
      <c r="L77" s="56"/>
      <c r="M77" s="56">
        <v>10</v>
      </c>
      <c r="N77" s="56" t="str">
        <f>SUM(I77:M77)</f>
        <v>0</v>
      </c>
      <c r="O77" s="57"/>
      <c r="P77" s="56">
        <v>1200</v>
      </c>
      <c r="Q77" s="56"/>
      <c r="R77" s="56">
        <v>200</v>
      </c>
      <c r="S77" s="54" t="s">
        <v>334</v>
      </c>
      <c r="T77" s="54" t="s">
        <v>335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336</v>
      </c>
      <c r="C78" s="47">
        <v>391</v>
      </c>
      <c r="D78" s="46" t="s">
        <v>337</v>
      </c>
      <c r="E78" s="46" t="s">
        <v>338</v>
      </c>
      <c r="F78" s="38" t="s">
        <v>128</v>
      </c>
      <c r="G78" s="46" t="s">
        <v>72</v>
      </c>
      <c r="H78" s="48"/>
      <c r="I78" s="49"/>
      <c r="J78" s="49">
        <v>7</v>
      </c>
      <c r="K78" s="49"/>
      <c r="L78" s="49"/>
      <c r="M78" s="49"/>
      <c r="N78" s="49" t="str">
        <f>SUM(I78:M78)</f>
        <v>0</v>
      </c>
      <c r="O78" s="50"/>
      <c r="P78" s="49">
        <v>1295</v>
      </c>
      <c r="Q78" s="49"/>
      <c r="R78" s="49"/>
      <c r="S78" s="38"/>
      <c r="T78" s="38" t="s">
        <v>339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76</v>
      </c>
      <c r="C79" s="47">
        <v>2663</v>
      </c>
      <c r="D79" s="46" t="s">
        <v>340</v>
      </c>
      <c r="E79" s="46" t="s">
        <v>341</v>
      </c>
      <c r="F79" s="38" t="s">
        <v>34</v>
      </c>
      <c r="G79" s="46" t="s">
        <v>72</v>
      </c>
      <c r="H79" s="48"/>
      <c r="I79" s="49"/>
      <c r="J79" s="49"/>
      <c r="K79" s="49"/>
      <c r="L79" s="49">
        <v>10</v>
      </c>
      <c r="M79" s="49"/>
      <c r="N79" s="49" t="str">
        <f>SUM(I79:M79)</f>
        <v>0</v>
      </c>
      <c r="O79" s="50"/>
      <c r="P79" s="49">
        <v>1400</v>
      </c>
      <c r="Q79" s="49"/>
      <c r="R79" s="49">
        <v>200</v>
      </c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342</v>
      </c>
      <c r="C80" s="53">
        <v>50011</v>
      </c>
      <c r="D80" s="52" t="s">
        <v>343</v>
      </c>
      <c r="E80" s="52" t="s">
        <v>344</v>
      </c>
      <c r="F80" s="54" t="s">
        <v>133</v>
      </c>
      <c r="G80" s="52" t="s">
        <v>345</v>
      </c>
      <c r="H80" s="55"/>
      <c r="I80" s="56"/>
      <c r="J80" s="56"/>
      <c r="K80" s="56"/>
      <c r="L80" s="56">
        <v>15</v>
      </c>
      <c r="M80" s="56"/>
      <c r="N80" s="56" t="str">
        <f>SUM(I80:M80)</f>
        <v>0</v>
      </c>
      <c r="O80" s="57" t="s">
        <v>346</v>
      </c>
      <c r="P80" s="56"/>
      <c r="Q80" s="56">
        <v>1425</v>
      </c>
      <c r="R80" s="56"/>
      <c r="S80" s="54"/>
      <c r="T80" s="54" t="s">
        <v>347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>
        <v>3042</v>
      </c>
      <c r="C81" s="47">
        <v>3042</v>
      </c>
      <c r="D81" s="46" t="s">
        <v>348</v>
      </c>
      <c r="E81" s="46" t="s">
        <v>349</v>
      </c>
      <c r="F81" s="38" t="s">
        <v>350</v>
      </c>
      <c r="G81" s="46" t="s">
        <v>345</v>
      </c>
      <c r="H81" s="48"/>
      <c r="I81" s="49"/>
      <c r="J81" s="49"/>
      <c r="K81" s="49">
        <v>2</v>
      </c>
      <c r="L81" s="49"/>
      <c r="M81" s="49"/>
      <c r="N81" s="49" t="str">
        <f>SUM(I81:M81)</f>
        <v>0</v>
      </c>
      <c r="O81" s="50">
        <v>2</v>
      </c>
      <c r="P81" s="49">
        <v>210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