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<sst xmlns="http://schemas.openxmlformats.org/spreadsheetml/2006/main" uniqueCount="206">
  <si>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</si>
  <si>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</si>
  <si>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</si>
  <si>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</si>
  <si>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</si>
  <si>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7.04.2020(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</si>
  <si>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</si>
  <si>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</si>
  <si>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</si>
  <si>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</si>
  <si>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</si>
  <si>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</si>
  <si>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</si>
  <si>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</si>
  <si>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</si>
  <si>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</si>
  <si>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</si>
  <si>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</si>
  <si>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</si>
  <si>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</si>
  <si>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</si>
  <si>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</si>
  <si>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</si>
  <si>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</si>
  <si>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</si>
  <si>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</si>
  <si>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</si>
  <si>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</si>
  <si>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</si>
  <si>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Клиент№4450</t>
  </si>
  <si>
    <t>Петергоф, СПб, площадь Жертв Революции д. 6</t>
  </si>
  <si>
    <t>кв 6, 8-951-675-69-03</t>
  </si>
  <si>
    <t>10:00-15:00</t>
  </si>
  <si>
    <t>Георгий</t>
  </si>
  <si>
    <t>СОЗВОН ЗА ЧАС!.</t>
  </si>
  <si>
    <t>Невский терминал(ИП НАДОБНИКОВ) (бфвш. СК Рыбацкое водоносов)</t>
  </si>
  <si>
    <t>Спб, Колпино, Колпинский район, поселок Петро-Славянка, дорога на Петро-Славянку д. 3</t>
  </si>
  <si>
    <t>426-30-30  доб.14</t>
  </si>
  <si>
    <t>Фахри</t>
  </si>
  <si>
    <t>заказывали с номера 8-921-371-77-55</t>
  </si>
  <si>
    <t>Водоносов</t>
  </si>
  <si>
    <t>СПб, Кондратьевский пр. д. 3</t>
  </si>
  <si>
    <t>8-921-957-14-03</t>
  </si>
  <si>
    <t>Федор</t>
  </si>
  <si>
    <t>мед.центр, созвон  8-921-957-14-01, включать за подъём 5р/бут.</t>
  </si>
  <si>
    <t>СПб, посёлок Понтонный, ул. Варвары Петровой, д. 6</t>
  </si>
  <si>
    <t>кв. 69, 8-952-395-56-79  Денис</t>
  </si>
  <si>
    <t>10:00-14:00</t>
  </si>
  <si>
    <t>ЧИСТЫЕ АККУРАТНЫЕ БУТЫЛИ! забирать все пустые бутыли</t>
  </si>
  <si>
    <t>Альбатрос-Сервис(быв.АльбаТрос - водоносов)</t>
  </si>
  <si>
    <t>Тосненский район, Фёдоровское сельское поселение, деревня Глинка, ул. Парковая, д. 13</t>
  </si>
  <si>
    <t>( территория ДРСУ)  8-909-587-67-47.</t>
  </si>
  <si>
    <t>10:00-16:00</t>
  </si>
  <si>
    <t>с ндс, КАК МОЖНО РАНЬШЕ ЗАБРАТЬ ВСЕ ПУСТЫЕ БУТЫЛИ!! жалуются что тару не забираете</t>
  </si>
  <si>
    <t>Дом ветеранов  (госпиталь) водоносов</t>
  </si>
  <si>
    <t>СПб, ул. Народная д.21</t>
  </si>
  <si>
    <t>446-39-05, 8-911-794-12-45</t>
  </si>
  <si>
    <t>ЗАБРАТЬ ДОГОВОР. как можно раньше только с ндс НЕ позже 15!!ЗАЕЗД С ДАЛЬНЕВОСТОЧНОЙ 63.</t>
  </si>
  <si>
    <t>СПб, Аптекарский проспект д.18А</t>
  </si>
  <si>
    <t>22 подъезд, кв.853 , 8-952-213-85-79, 8-951-664-42-45</t>
  </si>
  <si>
    <t>звонить на 2й номер. оплатят на карту</t>
  </si>
  <si>
    <t>клиент №5331</t>
  </si>
  <si>
    <t>СПб, ул. Бассейная д.73 к1</t>
  </si>
  <si>
    <t>кв. 187,8-й этаж, 8-967-347-74-73</t>
  </si>
  <si>
    <t>10:00-13:00</t>
  </si>
  <si>
    <t>созвон за час!!!</t>
  </si>
  <si>
    <t>Клиент№1688</t>
  </si>
  <si>
    <t>г. Пушкин, СПб, ул. Школьная д. 37</t>
  </si>
  <si>
    <t>угол ул. Школьной и ул. Алексея Толстого, 8-931-299-49-90 Ирина 960-34-74 Олег созвон за час обязательно. до дома нести около 100 метров,он подъедет на машине вроде и заберёт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</si>
  <si>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</si>
  <si>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</si>
  <si>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</si>
  <si>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</si>
  <si>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БУТЫЛИ ЧИСТЫЕ И АКУРАТНЫЕ НЕ ТЕКУЩИЕ КЛИЕНТ ЖАЛУЕТСЯ НА ОТВРАТИТЕЛЬНЫЙ ВИД только с ндс. в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</si>
  <si>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г. Пушкин, СПб, поселок Шушары, ул. Ростовская, д. 26к1</t>
  </si>
  <si>
    <t>кв. 48, 3й этаж, лифт есть, 8-953-345-19-02, 8-953-345-18-85 (доп.номер)</t>
  </si>
  <si>
    <t>домофон не работает- созвон</t>
  </si>
  <si>
    <t>Клиент №6956</t>
  </si>
  <si>
    <t>Красное Село, СПб,ул. Уланская д.3</t>
  </si>
  <si>
    <t>кв.33, 8-911-114-84-23</t>
  </si>
  <si>
    <t>созвон!</t>
  </si>
  <si>
    <t>Клиент№6885</t>
  </si>
  <si>
    <t>СПб, пр. Обуховской Обороны, д. 195</t>
  </si>
  <si>
    <t>кв. 16, 4й этаж, лифт есть, 8-952-377-67-14</t>
  </si>
  <si>
    <t>СОЗВОН ЗА ЧАС!! кулер в платную аренду, предоплата за 3 месяца.8-999-518-19-66 ЗВОНИТЬ НА ЭТОТ НОМЕР</t>
  </si>
  <si>
    <t>Компания АНТ</t>
  </si>
  <si>
    <t>СПб, ул. Глиняная, д. 5</t>
  </si>
  <si>
    <t>офис 308, 642-29-60 доб. 02 ,8-960-242-84-80 Ольга</t>
  </si>
  <si>
    <t>ндс. созвон с утра  для пропуска!!</t>
  </si>
  <si>
    <t>г. Петергоф, СПб, ул.  Чичеринская, д. 11к1</t>
  </si>
  <si>
    <t>кв. 8, 8-909-588-62-11, 8-931-216-90-43</t>
  </si>
  <si>
    <t>10:00-17:00</t>
  </si>
  <si>
    <t>НА САЙТЕ ОПЛАЧЕНО 06.04. 8-931-200-82-54 для связи . лифт работает, 3-й этаж. с 12!
СОЗВОН ЗАРАНЕЕ! клиент жалуется ,что не отзваниваетесь.</t>
  </si>
  <si>
    <t>ЗАТЕЯ (бывш. Метакон-МП водоносов)</t>
  </si>
  <si>
    <t>Лаголовское сельское поселение, Ломоносовский район, Ленинградская область деревня Лаголово</t>
  </si>
  <si>
    <t>территория птицефабрики 8-931-325-36-95</t>
  </si>
  <si>
    <t>09:00-15:00</t>
  </si>
  <si>
    <t>с ндс созвон обязателен за час !!чтобы кто то был на месте. ЗВОНИТЬ на номер 8-981-860-64-22 Станислав. ОБЯЗАТЕЛЬНО СОЗВОН (на территории никого не будет без звонка заранее)</t>
  </si>
  <si>
    <t>г. Колпино, СПб, пр. Ленина, д. 70</t>
  </si>
  <si>
    <t>2-й этаж, кабинет 15, 8-951-661-60-56</t>
  </si>
  <si>
    <t>на карту оплатят.СОЗВОН - дверь будет закрыта- позвоните и откроют.</t>
  </si>
  <si>
    <t>г. Ломоносов, СПб, ул. Красного Флота д. 23к1</t>
  </si>
  <si>
    <t>кв 218 , 8-905-256-96-40 .</t>
  </si>
  <si>
    <t>12:00-17:00</t>
  </si>
  <si>
    <t>2 бут в зачет</t>
  </si>
  <si>
    <t>созвон!оплатили МИТЕ на карту 06.04</t>
  </si>
  <si>
    <t>Пушкин, ул. Красной Звезды д. 22</t>
  </si>
  <si>
    <t>кв3  8-921-971-52-53</t>
  </si>
  <si>
    <t>СОЗВОН 8-931212-37-89 ЕСЛИ НЕ УСПЕВАЕТЕ!оплатят на карту (заранее позвоните)</t>
  </si>
  <si>
    <t>МТР Трейд водоносов</t>
  </si>
  <si>
    <t>Тосненский район, д. Федоровское,Фабричный проезд участок 11</t>
  </si>
  <si>
    <t>8-953-374-89-04, +8-952-667-70-42</t>
  </si>
  <si>
    <t>с ндс созвон на первый номер,по возможности пораньше. 8-952-235-50-92 Юлия</t>
  </si>
  <si>
    <t>СПб, Гаражный проезд д. 4</t>
  </si>
  <si>
    <t>8-911-155-37-46</t>
  </si>
  <si>
    <t>СОЗВОН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</si>
  <si>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</si>
  <si>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</si>
  <si>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</si>
  <si>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</si>
  <si>
    <t>СПб, пр. Стачек д. 12</t>
  </si>
  <si>
    <t>юридическая компания8-981-749-28-88, 8-921-886-06-19</t>
  </si>
  <si>
    <t>14:00-16:00</t>
  </si>
  <si>
    <t>с 14, не раньше! оплатит наличными без сдачи</t>
  </si>
  <si>
    <t>Клиент№6364</t>
  </si>
  <si>
    <t>СПБ, ул. Оптиков д. 34к1</t>
  </si>
  <si>
    <t>кв. 492, 11й этаж, 8-906-226-19-88, 8-905-269-09-09</t>
  </si>
  <si>
    <t>оплачено на сайте 06.04. ЕСЛИ НЕ УСПЕВАЕТЕ ПОЗВОНИТЕ КЛИЕНТ ОЧЕНЬ НЕРВНЫЙ ЗВОНИТЬ ЗА ЧАС !!</t>
  </si>
  <si>
    <t>водономика</t>
  </si>
  <si>
    <t>г. Петергоф, индустриальный парк Марьино, ул. Новые заводы д.50</t>
  </si>
  <si>
    <t>8-910-146-21-62</t>
  </si>
  <si>
    <t>ПОЗВОНИТЕ ЗАРАНЕЕ ЭТОТ АДРЕС ОРИЕНТИР</t>
  </si>
  <si>
    <t>СПб, Ленинский пр. д. 74к1</t>
  </si>
  <si>
    <t>кв. 533, 8-951-641-62-87</t>
  </si>
  <si>
    <t>наличкой оплатят</t>
  </si>
  <si>
    <t>Лазурная волна</t>
  </si>
  <si>
    <t>СПб,  ул. Седова д.37</t>
  </si>
  <si>
    <t>оф 806. 8-921-878-18-88</t>
  </si>
  <si>
    <t xml:space="preserve">105 - Помпа Лилу эконом
 </t>
  </si>
  <si>
    <t>с 12! созвон при подъезде.</t>
  </si>
  <si>
    <t>Клиент№4854</t>
  </si>
  <si>
    <t>СПб, Лиговский пр., д. 50к3</t>
  </si>
  <si>
    <t>офис 1, 8-981-761-02-33 Александр, 337-11-68</t>
  </si>
  <si>
    <t>до 14.</t>
  </si>
  <si>
    <t>РАЗОВЫЙ (от Самсона)</t>
  </si>
  <si>
    <t>СПб, Большой проспект П.С. Д. 80 литер А</t>
  </si>
  <si>
    <t>офис 409, 8-963-246-49-10</t>
  </si>
  <si>
    <t>11:00-14:00</t>
  </si>
  <si>
    <t xml:space="preserve">2 - Вода Vilae 19л
 </t>
  </si>
  <si>
    <t>от Самсона(клиент ему на карту переведет). 4 этаж. фирма Стратум Оак. Нужно зайти во двор через Гл. вход БЦ Сенатор и набрать клиента. Он спуститься и откроет сам.</t>
  </si>
  <si>
    <t>СПб, ул. Наличная, д.40к4</t>
  </si>
  <si>
    <t>парадная 1, кв 32  ,8-965-780-98-79</t>
  </si>
  <si>
    <t xml:space="preserve">4 - Вода Vilae 19л
 </t>
  </si>
  <si>
    <t>СПб, ул. Пионерстроя д. 17к1</t>
  </si>
  <si>
    <t>кв. 29, 8-951-671-08-82</t>
  </si>
  <si>
    <t>Созвон за полчаса.  8-961-469-81-28</t>
  </si>
  <si>
    <t>РАЗОВЫЙ</t>
  </si>
  <si>
    <t>Спб, аллея Поликарпова д. 2</t>
  </si>
  <si>
    <t>8-921-992-20-29</t>
  </si>
  <si>
    <t xml:space="preserve">5 - Бутыль 19 литров с ручкой
 5 - Пробка для бутылей 19 литров
 1 - ЧЕК (1-й раз)
 </t>
  </si>
  <si>
    <t>СОЗВОН ЗАРАНЕЕ!</t>
  </si>
  <si>
    <t>Спб, ул. Яхтенная д. 9к2</t>
  </si>
  <si>
    <t>кв. 36. 7-996-424-07-28</t>
  </si>
  <si>
    <t>созвон за час. на сайте оплатит</t>
  </si>
  <si>
    <t>Водономика</t>
  </si>
  <si>
    <t>Спб, Лиговский пр., д. 108А</t>
  </si>
  <si>
    <t>8-931-272-94-29</t>
  </si>
  <si>
    <t>СОЗВОН ЗА ЧАС!! если не алё - доп.номер 8-995-598-90-89. немного переехали</t>
  </si>
  <si>
    <t>АкваПункт</t>
  </si>
  <si>
    <t>г. Гатчина, проспект Двадцать Пятого Октября д.59</t>
  </si>
  <si>
    <t>8-952-368-32-33</t>
  </si>
  <si>
    <t>16:00-18:00</t>
  </si>
  <si>
    <t>Дмитрий</t>
  </si>
  <si>
    <t>Вода Плеска с руч - "Аквапункт"
ГРУЗИТЬ СТОЯ АККУРАТНО</t>
  </si>
  <si>
    <t>Клиент№5037</t>
  </si>
  <si>
    <t>СПб, ул. Маршала Говорова д. 14</t>
  </si>
  <si>
    <t>кв.218, 8-931-225-36-91</t>
  </si>
  <si>
    <t>09:00-11:00</t>
  </si>
  <si>
    <t>если не открывают домофон звоните 8-931-530-07-51, созвон, обычно привозят около 9-30- попросила также доставить.оплатят на карту</t>
  </si>
  <si>
    <t>СПб, ул. Блохина, д. 8 ЛитА</t>
  </si>
  <si>
    <t>Управление Федеральной службы государственной регистрации, кадастра и картографии по Ленинградской области, 8-921-899-35-78</t>
  </si>
  <si>
    <t xml:space="preserve">1 - Помпа СТАНДАРТ
 </t>
  </si>
  <si>
    <t>Нам БЫЛИ должны 30р</t>
  </si>
  <si>
    <t>Артель ЖБИ</t>
  </si>
  <si>
    <t>СПб, улю Софийская д.99Б</t>
  </si>
  <si>
    <t>8-911-136-87-66 Сергей</t>
  </si>
  <si>
    <t>с ндс два адреса  поставки смотреть на двух адресах подписать акт приёма . созвон!бутыли с этикетками Плески классической!НОВЫЙ СЧЁТ ВОДА 
Поставка №3 (12  из 12) на каждую поставку делать доки!! новый счёт Поставка № 1 (3 из 12)</t>
  </si>
  <si>
    <t>Миристема водономика</t>
  </si>
  <si>
    <t>СПб, ул. Цветочная д. 2В</t>
  </si>
  <si>
    <t>8-921-924-84-34 Эдуард</t>
  </si>
  <si>
    <t>договор</t>
  </si>
  <si>
    <t>СПб, пр. Кузнецова д. 11к2</t>
  </si>
  <si>
    <t>кв. 142, 8-910-211-77-71</t>
  </si>
  <si>
    <t>СПб, ул. Сердобольская д. 65</t>
  </si>
  <si>
    <t>"Топаз"</t>
  </si>
  <si>
    <t xml:space="preserve">6 - Вода Vilae 19л
 </t>
  </si>
  <si>
    <t>Взять пропуск/поставить печать, склад - спуск вниз по ступенькам. ЕСЛИ будут вопросы - 8-952-388-86-63 ("Самсон"). БЕЗ ДОКОВ</t>
  </si>
  <si>
    <t>СПБ,Пушкинский р-он, Шушары, Славянка, ул. Ростовская, д. 19/3</t>
  </si>
  <si>
    <t>кв. 600, 8-911-148-60-87</t>
  </si>
  <si>
    <t>СПб, ул. Бухарестская д. 120</t>
  </si>
  <si>
    <t>382-06-94, 8-905-220-52-10</t>
  </si>
  <si>
    <t>10:00-18:00</t>
  </si>
  <si>
    <t>СОЗВОН ЗА ЧАС ОБЯЗАТЕЛЕН вход со двора. кв 66, если не алё- звоните в офис</t>
  </si>
  <si>
    <t>Степана разина 9</t>
  </si>
  <si>
    <t>самовывоз</t>
  </si>
  <si>
    <t>Митя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</si>
</sst>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48" sqref="C4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4450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555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2452</v>
      </c>
      <c r="D7" s="52" t="s">
        <v>36</v>
      </c>
      <c r="E7" s="52" t="s">
        <v>37</v>
      </c>
      <c r="F7" s="54" t="s">
        <v>32</v>
      </c>
      <c r="G7" s="52" t="s">
        <v>38</v>
      </c>
      <c r="H7" s="55"/>
      <c r="I7" s="56"/>
      <c r="J7" s="56"/>
      <c r="K7" s="56"/>
      <c r="L7" s="56">
        <v>10</v>
      </c>
      <c r="M7" s="56"/>
      <c r="N7" s="56" t="str">
        <f>SUM(I7:M7)</f>
        <v>0</v>
      </c>
      <c r="O7" s="57"/>
      <c r="P7" s="56"/>
      <c r="Q7" s="56">
        <v>1400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3068</v>
      </c>
      <c r="D8" s="46" t="s">
        <v>41</v>
      </c>
      <c r="E8" s="46" t="s">
        <v>42</v>
      </c>
      <c r="F8" s="38" t="s">
        <v>32</v>
      </c>
      <c r="G8" s="46" t="s">
        <v>43</v>
      </c>
      <c r="H8" s="48"/>
      <c r="I8" s="49"/>
      <c r="J8" s="49"/>
      <c r="K8" s="49"/>
      <c r="L8" s="49">
        <v>8</v>
      </c>
      <c r="M8" s="49"/>
      <c r="N8" s="49" t="str">
        <f>SUM(I8:M8)</f>
        <v>0</v>
      </c>
      <c r="O8" s="50"/>
      <c r="P8" s="49">
        <v>1280</v>
      </c>
      <c r="Q8" s="49"/>
      <c r="R8" s="49">
        <v>40</v>
      </c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40</v>
      </c>
      <c r="C9" s="47">
        <v>1434</v>
      </c>
      <c r="D9" s="46" t="s">
        <v>45</v>
      </c>
      <c r="E9" s="46" t="s">
        <v>46</v>
      </c>
      <c r="F9" s="38" t="s">
        <v>47</v>
      </c>
      <c r="G9" s="46" t="s">
        <v>38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2479</v>
      </c>
      <c r="D10" s="52" t="s">
        <v>50</v>
      </c>
      <c r="E10" s="52" t="s">
        <v>51</v>
      </c>
      <c r="F10" s="54" t="s">
        <v>52</v>
      </c>
      <c r="G10" s="52" t="s">
        <v>38</v>
      </c>
      <c r="H10" s="55"/>
      <c r="I10" s="56"/>
      <c r="J10" s="56"/>
      <c r="K10" s="56">
        <v>20</v>
      </c>
      <c r="L10" s="56"/>
      <c r="M10" s="56"/>
      <c r="N10" s="56" t="str">
        <f>SUM(I10:M10)</f>
        <v>0</v>
      </c>
      <c r="O10" s="57"/>
      <c r="P10" s="56"/>
      <c r="Q10" s="56">
        <v>2600</v>
      </c>
      <c r="R10" s="56"/>
      <c r="S10" s="54"/>
      <c r="T10" s="54" t="s">
        <v>53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54</v>
      </c>
      <c r="C11" s="53">
        <v>94738</v>
      </c>
      <c r="D11" s="52" t="s">
        <v>55</v>
      </c>
      <c r="E11" s="52" t="s">
        <v>56</v>
      </c>
      <c r="F11" s="54" t="s">
        <v>32</v>
      </c>
      <c r="G11" s="52" t="s">
        <v>43</v>
      </c>
      <c r="H11" s="55"/>
      <c r="I11" s="56"/>
      <c r="J11" s="56"/>
      <c r="K11" s="56"/>
      <c r="L11" s="56"/>
      <c r="M11" s="56"/>
      <c r="N11" s="56" t="str">
        <f>SUM(I11:M11)</f>
        <v>0</v>
      </c>
      <c r="O11" s="57"/>
      <c r="P11" s="56"/>
      <c r="Q11" s="56">
        <v>0</v>
      </c>
      <c r="R11" s="56"/>
      <c r="S11" s="54"/>
      <c r="T11" s="54" t="s">
        <v>57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40</v>
      </c>
      <c r="C12" s="47">
        <v>4594</v>
      </c>
      <c r="D12" s="46" t="s">
        <v>58</v>
      </c>
      <c r="E12" s="46" t="s">
        <v>59</v>
      </c>
      <c r="F12" s="38" t="s">
        <v>32</v>
      </c>
      <c r="G12" s="46" t="s">
        <v>43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60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61</v>
      </c>
      <c r="C13" s="47">
        <v>5331</v>
      </c>
      <c r="D13" s="46" t="s">
        <v>62</v>
      </c>
      <c r="E13" s="46" t="s">
        <v>63</v>
      </c>
      <c r="F13" s="38" t="s">
        <v>64</v>
      </c>
      <c r="G13" s="46" t="s">
        <v>38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490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>
        <v>1688</v>
      </c>
      <c r="D14" s="46" t="s">
        <v>67</v>
      </c>
      <c r="E14" s="46" t="s">
        <v>68</v>
      </c>
      <c r="F14" s="38" t="s">
        <v>32</v>
      </c>
      <c r="G14" s="46" t="s">
        <v>38</v>
      </c>
      <c r="H14" s="48"/>
      <c r="I14" s="49"/>
      <c r="J14" s="49">
        <v>10</v>
      </c>
      <c r="K14" s="49"/>
      <c r="L14" s="49"/>
      <c r="M14" s="49"/>
      <c r="N14" s="49" t="str">
        <f>SUM(I14:M14)</f>
        <v>0</v>
      </c>
      <c r="O14" s="50"/>
      <c r="P14" s="49">
        <v>1250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69</v>
      </c>
      <c r="C15" s="53">
        <v>94790</v>
      </c>
      <c r="D15" s="52" t="s">
        <v>70</v>
      </c>
      <c r="E15" s="52" t="s">
        <v>71</v>
      </c>
      <c r="F15" s="54" t="s">
        <v>72</v>
      </c>
      <c r="G15" s="52" t="s">
        <v>43</v>
      </c>
      <c r="H15" s="55"/>
      <c r="I15" s="56"/>
      <c r="J15" s="56"/>
      <c r="K15" s="56"/>
      <c r="L15" s="56">
        <v>10</v>
      </c>
      <c r="M15" s="56"/>
      <c r="N15" s="56" t="str">
        <f>SUM(I15:M15)</f>
        <v>0</v>
      </c>
      <c r="O15" s="57"/>
      <c r="P15" s="56"/>
      <c r="Q15" s="56">
        <v>1400</v>
      </c>
      <c r="R15" s="56"/>
      <c r="S15" s="54"/>
      <c r="T15" s="54" t="s">
        <v>73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40</v>
      </c>
      <c r="C16" s="47">
        <v>4692</v>
      </c>
      <c r="D16" s="46" t="s">
        <v>74</v>
      </c>
      <c r="E16" s="46" t="s">
        <v>75</v>
      </c>
      <c r="F16" s="38" t="s">
        <v>47</v>
      </c>
      <c r="G16" s="46" t="s">
        <v>38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77</v>
      </c>
      <c r="C17" s="58">
        <v>6956</v>
      </c>
      <c r="D17" s="46" t="s">
        <v>78</v>
      </c>
      <c r="E17" s="46" t="s">
        <v>79</v>
      </c>
      <c r="F17" s="38" t="s">
        <v>32</v>
      </c>
      <c r="G17" s="46" t="s">
        <v>33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490</v>
      </c>
      <c r="Q17" s="49"/>
      <c r="R17" s="49"/>
      <c r="S17" s="38"/>
      <c r="T17" s="38" t="s">
        <v>80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81</v>
      </c>
      <c r="C18" s="58">
        <v>6885</v>
      </c>
      <c r="D18" s="46" t="s">
        <v>82</v>
      </c>
      <c r="E18" s="46" t="s">
        <v>83</v>
      </c>
      <c r="F18" s="38" t="s">
        <v>32</v>
      </c>
      <c r="G18" s="46" t="s">
        <v>43</v>
      </c>
      <c r="H18" s="48"/>
      <c r="I18" s="49"/>
      <c r="J18" s="49">
        <v>3</v>
      </c>
      <c r="K18" s="49"/>
      <c r="L18" s="49"/>
      <c r="M18" s="49"/>
      <c r="N18" s="49" t="str">
        <f>SUM(I18:M18)</f>
        <v>0</v>
      </c>
      <c r="O18" s="50"/>
      <c r="P18" s="49">
        <v>735</v>
      </c>
      <c r="Q18" s="49"/>
      <c r="R18" s="49"/>
      <c r="S18" s="38"/>
      <c r="T18" s="38" t="s">
        <v>84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85</v>
      </c>
      <c r="C19" s="53">
        <v>92173</v>
      </c>
      <c r="D19" s="52" t="s">
        <v>86</v>
      </c>
      <c r="E19" s="52" t="s">
        <v>87</v>
      </c>
      <c r="F19" s="54" t="s">
        <v>32</v>
      </c>
      <c r="G19" s="52" t="s">
        <v>43</v>
      </c>
      <c r="H19" s="55"/>
      <c r="I19" s="56"/>
      <c r="J19" s="56"/>
      <c r="K19" s="56"/>
      <c r="L19" s="56">
        <v>3</v>
      </c>
      <c r="M19" s="56"/>
      <c r="N19" s="56" t="str">
        <f>SUM(I19:M19)</f>
        <v>0</v>
      </c>
      <c r="O19" s="57"/>
      <c r="P19" s="56"/>
      <c r="Q19" s="56">
        <v>585</v>
      </c>
      <c r="R19" s="56">
        <v>30</v>
      </c>
      <c r="S19" s="54"/>
      <c r="T19" s="54" t="s">
        <v>88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40</v>
      </c>
      <c r="C20" s="47">
        <v>2163</v>
      </c>
      <c r="D20" s="46" t="s">
        <v>89</v>
      </c>
      <c r="E20" s="46" t="s">
        <v>90</v>
      </c>
      <c r="F20" s="38" t="s">
        <v>91</v>
      </c>
      <c r="G20" s="46" t="s">
        <v>33</v>
      </c>
      <c r="H20" s="48"/>
      <c r="I20" s="49"/>
      <c r="J20" s="49"/>
      <c r="K20" s="49">
        <v>10</v>
      </c>
      <c r="L20" s="49"/>
      <c r="M20" s="49"/>
      <c r="N20" s="49" t="str">
        <f>SUM(I20:M20)</f>
        <v>0</v>
      </c>
      <c r="O20" s="50"/>
      <c r="P20" s="49">
        <v>1400</v>
      </c>
      <c r="Q20" s="49"/>
      <c r="R20" s="49"/>
      <c r="S20" s="38"/>
      <c r="T20" s="38" t="s">
        <v>92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93</v>
      </c>
      <c r="C21" s="53">
        <v>1963</v>
      </c>
      <c r="D21" s="52" t="s">
        <v>94</v>
      </c>
      <c r="E21" s="52" t="s">
        <v>95</v>
      </c>
      <c r="F21" s="54" t="s">
        <v>96</v>
      </c>
      <c r="G21" s="52" t="s">
        <v>33</v>
      </c>
      <c r="H21" s="55"/>
      <c r="I21" s="56"/>
      <c r="J21" s="56"/>
      <c r="K21" s="56"/>
      <c r="L21" s="56">
        <v>12</v>
      </c>
      <c r="M21" s="56"/>
      <c r="N21" s="56" t="str">
        <f>SUM(I21:M21)</f>
        <v>0</v>
      </c>
      <c r="O21" s="57"/>
      <c r="P21" s="56"/>
      <c r="Q21" s="56">
        <v>1680</v>
      </c>
      <c r="R21" s="56"/>
      <c r="S21" s="54"/>
      <c r="T21" s="54" t="s">
        <v>97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40</v>
      </c>
      <c r="C22" s="47">
        <v>3391</v>
      </c>
      <c r="D22" s="46" t="s">
        <v>98</v>
      </c>
      <c r="E22" s="46" t="s">
        <v>99</v>
      </c>
      <c r="F22" s="38" t="s">
        <v>96</v>
      </c>
      <c r="G22" s="46" t="s">
        <v>38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 t="s">
        <v>100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40</v>
      </c>
      <c r="C23" s="58">
        <v>94332</v>
      </c>
      <c r="D23" s="46" t="s">
        <v>101</v>
      </c>
      <c r="E23" s="46" t="s">
        <v>102</v>
      </c>
      <c r="F23" s="38" t="s">
        <v>103</v>
      </c>
      <c r="G23" s="46" t="s">
        <v>33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 t="s">
        <v>104</v>
      </c>
      <c r="P23" s="49">
        <v>370</v>
      </c>
      <c r="Q23" s="49"/>
      <c r="R23" s="49"/>
      <c r="S23" s="38"/>
      <c r="T23" s="38" t="s">
        <v>105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40</v>
      </c>
      <c r="C24" s="58">
        <v>94952</v>
      </c>
      <c r="D24" s="46" t="s">
        <v>106</v>
      </c>
      <c r="E24" s="46" t="s">
        <v>107</v>
      </c>
      <c r="F24" s="38" t="s">
        <v>64</v>
      </c>
      <c r="G24" s="46" t="s">
        <v>38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680</v>
      </c>
      <c r="Q24" s="49"/>
      <c r="R24" s="49"/>
      <c r="S24" s="38"/>
      <c r="T24" s="38" t="s">
        <v>108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109</v>
      </c>
      <c r="C25" s="59">
        <v>94531</v>
      </c>
      <c r="D25" s="52" t="s">
        <v>110</v>
      </c>
      <c r="E25" s="52" t="s">
        <v>111</v>
      </c>
      <c r="F25" s="54" t="s">
        <v>47</v>
      </c>
      <c r="G25" s="52" t="s">
        <v>38</v>
      </c>
      <c r="H25" s="55"/>
      <c r="I25" s="56"/>
      <c r="J25" s="56"/>
      <c r="K25" s="56"/>
      <c r="L25" s="56">
        <v>30</v>
      </c>
      <c r="M25" s="56"/>
      <c r="N25" s="56" t="str">
        <f>SUM(I25:M25)</f>
        <v>0</v>
      </c>
      <c r="O25" s="57"/>
      <c r="P25" s="56"/>
      <c r="Q25" s="56">
        <v>3900</v>
      </c>
      <c r="R25" s="56"/>
      <c r="S25" s="54"/>
      <c r="T25" s="54" t="s">
        <v>112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40</v>
      </c>
      <c r="C26" s="47">
        <v>2342</v>
      </c>
      <c r="D26" s="46" t="s">
        <v>113</v>
      </c>
      <c r="E26" s="46" t="s">
        <v>114</v>
      </c>
      <c r="F26" s="38" t="s">
        <v>52</v>
      </c>
      <c r="G26" s="46" t="s">
        <v>38</v>
      </c>
      <c r="H26" s="48"/>
      <c r="I26" s="49"/>
      <c r="J26" s="49"/>
      <c r="K26" s="49"/>
      <c r="L26" s="49">
        <v>3</v>
      </c>
      <c r="M26" s="49"/>
      <c r="N26" s="49" t="str">
        <f>SUM(I26:M26)</f>
        <v>0</v>
      </c>
      <c r="O26" s="50"/>
      <c r="P26" s="49">
        <v>555</v>
      </c>
      <c r="Q26" s="49"/>
      <c r="R26" s="49"/>
      <c r="S26" s="38"/>
      <c r="T26" s="38" t="s">
        <v>115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116</v>
      </c>
      <c r="C27" s="53">
        <v>4026</v>
      </c>
      <c r="D27" s="52" t="s">
        <v>117</v>
      </c>
      <c r="E27" s="52" t="s">
        <v>118</v>
      </c>
      <c r="F27" s="54" t="s">
        <v>32</v>
      </c>
      <c r="G27" s="52" t="s">
        <v>33</v>
      </c>
      <c r="H27" s="55"/>
      <c r="I27" s="56"/>
      <c r="J27" s="56"/>
      <c r="K27" s="56">
        <v>60</v>
      </c>
      <c r="L27" s="56"/>
      <c r="M27" s="56"/>
      <c r="N27" s="56" t="str">
        <f>SUM(I27:M27)</f>
        <v>0</v>
      </c>
      <c r="O27" s="57"/>
      <c r="P27" s="56"/>
      <c r="Q27" s="56">
        <v>7200</v>
      </c>
      <c r="R27" s="56"/>
      <c r="S27" s="54"/>
      <c r="T27" s="54" t="s">
        <v>119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40</v>
      </c>
      <c r="C28" s="47">
        <v>93889</v>
      </c>
      <c r="D28" s="46" t="s">
        <v>120</v>
      </c>
      <c r="E28" s="46" t="s">
        <v>121</v>
      </c>
      <c r="F28" s="38" t="s">
        <v>122</v>
      </c>
      <c r="G28" s="46" t="s">
        <v>33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680</v>
      </c>
      <c r="Q28" s="49"/>
      <c r="R28" s="49"/>
      <c r="S28" s="38"/>
      <c r="T28" s="38" t="s">
        <v>123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124</v>
      </c>
      <c r="C29" s="47">
        <v>6364</v>
      </c>
      <c r="D29" s="46" t="s">
        <v>125</v>
      </c>
      <c r="E29" s="46" t="s">
        <v>126</v>
      </c>
      <c r="F29" s="38" t="s">
        <v>32</v>
      </c>
      <c r="G29" s="46" t="s">
        <v>43</v>
      </c>
      <c r="H29" s="48"/>
      <c r="I29" s="49"/>
      <c r="J29" s="49"/>
      <c r="K29" s="49">
        <v>2</v>
      </c>
      <c r="L29" s="49"/>
      <c r="M29" s="49"/>
      <c r="N29" s="49" t="str">
        <f>SUM(I29:M29)</f>
        <v>0</v>
      </c>
      <c r="O29" s="50"/>
      <c r="P29" s="49">
        <v>380</v>
      </c>
      <c r="Q29" s="49"/>
      <c r="R29" s="49"/>
      <c r="S29" s="38"/>
      <c r="T29" s="38" t="s">
        <v>127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128</v>
      </c>
      <c r="C30" s="58">
        <v>60108</v>
      </c>
      <c r="D30" s="46" t="s">
        <v>129</v>
      </c>
      <c r="E30" s="46" t="s">
        <v>130</v>
      </c>
      <c r="F30" s="38" t="s">
        <v>91</v>
      </c>
      <c r="G30" s="46" t="s">
        <v>33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440</v>
      </c>
      <c r="Q30" s="49"/>
      <c r="R30" s="49"/>
      <c r="S30" s="38"/>
      <c r="T30" s="38" t="s">
        <v>131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40</v>
      </c>
      <c r="C31" s="47">
        <v>3972</v>
      </c>
      <c r="D31" s="46" t="s">
        <v>132</v>
      </c>
      <c r="E31" s="46" t="s">
        <v>133</v>
      </c>
      <c r="F31" s="38" t="s">
        <v>64</v>
      </c>
      <c r="G31" s="46" t="s">
        <v>33</v>
      </c>
      <c r="H31" s="48"/>
      <c r="I31" s="49"/>
      <c r="J31" s="49"/>
      <c r="K31" s="49"/>
      <c r="L31" s="49">
        <v>3</v>
      </c>
      <c r="M31" s="49"/>
      <c r="N31" s="49" t="str">
        <f>SUM(I31:M31)</f>
        <v>0</v>
      </c>
      <c r="O31" s="50"/>
      <c r="P31" s="49">
        <v>555</v>
      </c>
      <c r="Q31" s="49"/>
      <c r="R31" s="49"/>
      <c r="S31" s="38"/>
      <c r="T31" s="38" t="s">
        <v>134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135</v>
      </c>
      <c r="C32" s="47"/>
      <c r="D32" s="46" t="s">
        <v>136</v>
      </c>
      <c r="E32" s="46" t="s">
        <v>137</v>
      </c>
      <c r="F32" s="38" t="s">
        <v>103</v>
      </c>
      <c r="G32" s="46" t="s">
        <v>38</v>
      </c>
      <c r="H32" s="48"/>
      <c r="I32" s="49"/>
      <c r="J32" s="49"/>
      <c r="K32" s="49"/>
      <c r="L32" s="49"/>
      <c r="M32" s="49"/>
      <c r="N32" s="49" t="str">
        <f>SUM(I32:M32)</f>
        <v>0</v>
      </c>
      <c r="O32" s="50"/>
      <c r="P32" s="49"/>
      <c r="Q32" s="49">
        <v>0</v>
      </c>
      <c r="R32" s="49"/>
      <c r="S32" s="38" t="s">
        <v>138</v>
      </c>
      <c r="T32" s="38" t="s">
        <v>139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140</v>
      </c>
      <c r="C33" s="47">
        <v>4854</v>
      </c>
      <c r="D33" s="46" t="s">
        <v>141</v>
      </c>
      <c r="E33" s="46" t="s">
        <v>142</v>
      </c>
      <c r="F33" s="38" t="s">
        <v>64</v>
      </c>
      <c r="G33" s="46" t="s">
        <v>43</v>
      </c>
      <c r="H33" s="48"/>
      <c r="I33" s="49"/>
      <c r="J33" s="49"/>
      <c r="K33" s="49">
        <v>5</v>
      </c>
      <c r="L33" s="49"/>
      <c r="M33" s="49"/>
      <c r="N33" s="49" t="str">
        <f>SUM(I33:M33)</f>
        <v>0</v>
      </c>
      <c r="O33" s="50"/>
      <c r="P33" s="49">
        <v>900</v>
      </c>
      <c r="Q33" s="49"/>
      <c r="R33" s="49"/>
      <c r="S33" s="38"/>
      <c r="T33" s="38" t="s">
        <v>143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144</v>
      </c>
      <c r="C34" s="47"/>
      <c r="D34" s="46" t="s">
        <v>145</v>
      </c>
      <c r="E34" s="46" t="s">
        <v>146</v>
      </c>
      <c r="F34" s="38" t="s">
        <v>147</v>
      </c>
      <c r="G34" s="46" t="s">
        <v>43</v>
      </c>
      <c r="H34" s="48"/>
      <c r="I34" s="49"/>
      <c r="J34" s="49"/>
      <c r="K34" s="49"/>
      <c r="L34" s="49"/>
      <c r="M34" s="49">
        <v>2</v>
      </c>
      <c r="N34" s="49" t="str">
        <f>SUM(I34:M34)</f>
        <v>0</v>
      </c>
      <c r="O34" s="50"/>
      <c r="P34" s="49">
        <v>500</v>
      </c>
      <c r="Q34" s="49"/>
      <c r="R34" s="49"/>
      <c r="S34" s="38" t="s">
        <v>148</v>
      </c>
      <c r="T34" s="38" t="s">
        <v>149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144</v>
      </c>
      <c r="C35" s="47"/>
      <c r="D35" s="46" t="s">
        <v>150</v>
      </c>
      <c r="E35" s="46" t="s">
        <v>151</v>
      </c>
      <c r="F35" s="38" t="s">
        <v>47</v>
      </c>
      <c r="G35" s="46" t="s">
        <v>43</v>
      </c>
      <c r="H35" s="48"/>
      <c r="I35" s="49"/>
      <c r="J35" s="49"/>
      <c r="K35" s="49"/>
      <c r="L35" s="49"/>
      <c r="M35" s="49">
        <v>4</v>
      </c>
      <c r="N35" s="49" t="str">
        <f>SUM(I35:M35)</f>
        <v>0</v>
      </c>
      <c r="O35" s="50"/>
      <c r="P35" s="49">
        <v>920</v>
      </c>
      <c r="Q35" s="49"/>
      <c r="R35" s="49"/>
      <c r="S35" s="38" t="s">
        <v>152</v>
      </c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40</v>
      </c>
      <c r="C36" s="47">
        <v>91443</v>
      </c>
      <c r="D36" s="46" t="s">
        <v>153</v>
      </c>
      <c r="E36" s="46" t="s">
        <v>154</v>
      </c>
      <c r="F36" s="38" t="s">
        <v>64</v>
      </c>
      <c r="G36" s="46" t="s">
        <v>33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350</v>
      </c>
      <c r="Q36" s="49"/>
      <c r="R36" s="49"/>
      <c r="S36" s="38"/>
      <c r="T36" s="38" t="s">
        <v>155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156</v>
      </c>
      <c r="C37" s="47"/>
      <c r="D37" s="46" t="s">
        <v>157</v>
      </c>
      <c r="E37" s="46" t="s">
        <v>158</v>
      </c>
      <c r="F37" s="38" t="s">
        <v>32</v>
      </c>
      <c r="G37" s="46" t="s">
        <v>43</v>
      </c>
      <c r="H37" s="48"/>
      <c r="I37" s="49"/>
      <c r="J37" s="49"/>
      <c r="K37" s="49"/>
      <c r="L37" s="49"/>
      <c r="M37" s="49"/>
      <c r="N37" s="49" t="str">
        <f>SUM(I37:M37)</f>
        <v>0</v>
      </c>
      <c r="O37" s="50"/>
      <c r="P37" s="49">
        <v>1950</v>
      </c>
      <c r="Q37" s="49"/>
      <c r="R37" s="49"/>
      <c r="S37" s="38" t="s">
        <v>159</v>
      </c>
      <c r="T37" s="38" t="s">
        <v>160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128</v>
      </c>
      <c r="C38" s="58">
        <v>60174</v>
      </c>
      <c r="D38" s="46" t="s">
        <v>161</v>
      </c>
      <c r="E38" s="46" t="s">
        <v>162</v>
      </c>
      <c r="F38" s="38" t="s">
        <v>47</v>
      </c>
      <c r="G38" s="46" t="s">
        <v>43</v>
      </c>
      <c r="H38" s="48"/>
      <c r="I38" s="49"/>
      <c r="J38" s="49"/>
      <c r="K38" s="49"/>
      <c r="L38" s="49">
        <v>2</v>
      </c>
      <c r="M38" s="49"/>
      <c r="N38" s="49" t="str">
        <f>SUM(I38:M38)</f>
        <v>0</v>
      </c>
      <c r="O38" s="50"/>
      <c r="P38" s="49">
        <v>370</v>
      </c>
      <c r="Q38" s="49"/>
      <c r="R38" s="49"/>
      <c r="S38" s="38"/>
      <c r="T38" s="38" t="s">
        <v>163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164</v>
      </c>
      <c r="C39" s="58">
        <v>60086</v>
      </c>
      <c r="D39" s="46" t="s">
        <v>165</v>
      </c>
      <c r="E39" s="46" t="s">
        <v>166</v>
      </c>
      <c r="F39" s="38" t="s">
        <v>91</v>
      </c>
      <c r="G39" s="46" t="s">
        <v>43</v>
      </c>
      <c r="H39" s="48"/>
      <c r="I39" s="49"/>
      <c r="J39" s="49"/>
      <c r="K39" s="49"/>
      <c r="L39" s="49">
        <v>6</v>
      </c>
      <c r="M39" s="49"/>
      <c r="N39" s="49" t="str">
        <f>SUM(I39:M39)</f>
        <v>0</v>
      </c>
      <c r="O39" s="50"/>
      <c r="P39" s="49">
        <v>660</v>
      </c>
      <c r="Q39" s="49"/>
      <c r="R39" s="49"/>
      <c r="S39" s="38"/>
      <c r="T39" s="38" t="s">
        <v>167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168</v>
      </c>
      <c r="C40" s="58">
        <v>952368</v>
      </c>
      <c r="D40" s="46" t="s">
        <v>169</v>
      </c>
      <c r="E40" s="46" t="s">
        <v>170</v>
      </c>
      <c r="F40" s="38" t="s">
        <v>171</v>
      </c>
      <c r="G40" s="46" t="s">
        <v>172</v>
      </c>
      <c r="H40" s="48"/>
      <c r="I40" s="49"/>
      <c r="J40" s="49"/>
      <c r="K40" s="49"/>
      <c r="L40" s="49"/>
      <c r="M40" s="49">
        <v>100</v>
      </c>
      <c r="N40" s="49" t="str">
        <f>SUM(I40:M40)</f>
        <v>0</v>
      </c>
      <c r="O40" s="50"/>
      <c r="P40" s="49">
        <v>3500</v>
      </c>
      <c r="Q40" s="49"/>
      <c r="R40" s="49"/>
      <c r="S40" s="38"/>
      <c r="T40" s="38" t="s">
        <v>173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174</v>
      </c>
      <c r="C41" s="47">
        <v>5037</v>
      </c>
      <c r="D41" s="46" t="s">
        <v>175</v>
      </c>
      <c r="E41" s="46" t="s">
        <v>176</v>
      </c>
      <c r="F41" s="38" t="s">
        <v>177</v>
      </c>
      <c r="G41" s="46" t="s">
        <v>33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460</v>
      </c>
      <c r="Q41" s="49"/>
      <c r="R41" s="49"/>
      <c r="S41" s="38"/>
      <c r="T41" s="38" t="s">
        <v>178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40</v>
      </c>
      <c r="C42" s="47">
        <v>2359</v>
      </c>
      <c r="D42" s="46" t="s">
        <v>179</v>
      </c>
      <c r="E42" s="46" t="s">
        <v>180</v>
      </c>
      <c r="F42" s="38" t="s">
        <v>52</v>
      </c>
      <c r="G42" s="46" t="s">
        <v>43</v>
      </c>
      <c r="H42" s="48"/>
      <c r="I42" s="49"/>
      <c r="J42" s="49"/>
      <c r="K42" s="49"/>
      <c r="L42" s="49">
        <v>12</v>
      </c>
      <c r="M42" s="49"/>
      <c r="N42" s="49" t="str">
        <f>SUM(I42:M42)</f>
        <v>0</v>
      </c>
      <c r="O42" s="50"/>
      <c r="P42" s="49">
        <v>2155</v>
      </c>
      <c r="Q42" s="49"/>
      <c r="R42" s="49"/>
      <c r="S42" s="38" t="s">
        <v>181</v>
      </c>
      <c r="T42" s="38" t="s">
        <v>182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183</v>
      </c>
      <c r="C43" s="53">
        <v>2851</v>
      </c>
      <c r="D43" s="52" t="s">
        <v>184</v>
      </c>
      <c r="E43" s="52" t="s">
        <v>185</v>
      </c>
      <c r="F43" s="54" t="s">
        <v>52</v>
      </c>
      <c r="G43" s="52" t="s">
        <v>38</v>
      </c>
      <c r="H43" s="55"/>
      <c r="I43" s="56"/>
      <c r="J43" s="56"/>
      <c r="K43" s="56"/>
      <c r="L43" s="56">
        <v>5</v>
      </c>
      <c r="M43" s="56"/>
      <c r="N43" s="56" t="str">
        <f>SUM(I43:M43)</f>
        <v>0</v>
      </c>
      <c r="O43" s="57"/>
      <c r="P43" s="56"/>
      <c r="Q43" s="56">
        <v>875</v>
      </c>
      <c r="R43" s="56"/>
      <c r="S43" s="54"/>
      <c r="T43" s="54" t="s">
        <v>186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187</v>
      </c>
      <c r="C44" s="59">
        <v>60191</v>
      </c>
      <c r="D44" s="52" t="s">
        <v>188</v>
      </c>
      <c r="E44" s="52" t="s">
        <v>189</v>
      </c>
      <c r="F44" s="54" t="s">
        <v>91</v>
      </c>
      <c r="G44" s="52" t="s">
        <v>38</v>
      </c>
      <c r="H44" s="55"/>
      <c r="I44" s="56"/>
      <c r="J44" s="56"/>
      <c r="K44" s="56"/>
      <c r="L44" s="56">
        <v>10</v>
      </c>
      <c r="M44" s="56"/>
      <c r="N44" s="56" t="str">
        <f>SUM(I44:M44)</f>
        <v>0</v>
      </c>
      <c r="O44" s="57"/>
      <c r="P44" s="56"/>
      <c r="Q44" s="56">
        <v>1100</v>
      </c>
      <c r="R44" s="56"/>
      <c r="S44" s="54"/>
      <c r="T44" s="54" t="s">
        <v>190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144</v>
      </c>
      <c r="C45" s="47"/>
      <c r="D45" s="46" t="s">
        <v>191</v>
      </c>
      <c r="E45" s="46" t="s">
        <v>192</v>
      </c>
      <c r="F45" s="38" t="s">
        <v>47</v>
      </c>
      <c r="G45" s="46" t="s">
        <v>33</v>
      </c>
      <c r="H45" s="48"/>
      <c r="I45" s="49"/>
      <c r="J45" s="49"/>
      <c r="K45" s="49"/>
      <c r="L45" s="49"/>
      <c r="M45" s="49">
        <v>4</v>
      </c>
      <c r="N45" s="49" t="str">
        <f>SUM(I45:M45)</f>
        <v>0</v>
      </c>
      <c r="O45" s="50"/>
      <c r="P45" s="49">
        <v>800</v>
      </c>
      <c r="Q45" s="49"/>
      <c r="R45" s="49"/>
      <c r="S45" s="38" t="s">
        <v>152</v>
      </c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144</v>
      </c>
      <c r="C46" s="47"/>
      <c r="D46" s="46" t="s">
        <v>193</v>
      </c>
      <c r="E46" s="46" t="s">
        <v>194</v>
      </c>
      <c r="F46" s="38" t="s">
        <v>32</v>
      </c>
      <c r="G46" s="46" t="s">
        <v>43</v>
      </c>
      <c r="H46" s="48"/>
      <c r="I46" s="49"/>
      <c r="J46" s="49"/>
      <c r="K46" s="49"/>
      <c r="L46" s="49"/>
      <c r="M46" s="49">
        <v>6</v>
      </c>
      <c r="N46" s="49" t="str">
        <f>SUM(I46:M46)</f>
        <v>0</v>
      </c>
      <c r="O46" s="50"/>
      <c r="P46" s="49"/>
      <c r="Q46" s="49">
        <v>0</v>
      </c>
      <c r="R46" s="49"/>
      <c r="S46" s="38" t="s">
        <v>195</v>
      </c>
      <c r="T46" s="38" t="s">
        <v>196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40</v>
      </c>
      <c r="C47" s="58">
        <v>94142</v>
      </c>
      <c r="D47" s="46" t="s">
        <v>197</v>
      </c>
      <c r="E47" s="46" t="s">
        <v>198</v>
      </c>
      <c r="F47" s="38" t="s">
        <v>147</v>
      </c>
      <c r="G47" s="46" t="s">
        <v>38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/>
      <c r="P47" s="49">
        <v>370</v>
      </c>
      <c r="Q47" s="49"/>
      <c r="R47" s="49"/>
      <c r="S47" s="38"/>
      <c r="T47" s="38" t="s">
        <v>80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60">
        <v>43</v>
      </c>
      <c r="B48" s="61" t="s">
        <v>128</v>
      </c>
      <c r="C48" s="58">
        <v>60120</v>
      </c>
      <c r="D48" s="61" t="s">
        <v>199</v>
      </c>
      <c r="E48" s="61" t="s">
        <v>200</v>
      </c>
      <c r="F48" s="62" t="s">
        <v>201</v>
      </c>
      <c r="G48" s="61" t="s">
        <v>38</v>
      </c>
      <c r="H48" s="63"/>
      <c r="I48" s="64"/>
      <c r="J48" s="64"/>
      <c r="K48" s="64"/>
      <c r="L48" s="64">
        <v>4</v>
      </c>
      <c r="M48" s="64"/>
      <c r="N48" s="64" t="str">
        <f>SUM(I48:M48)</f>
        <v>0</v>
      </c>
      <c r="O48" s="65"/>
      <c r="P48" s="64">
        <v>440</v>
      </c>
      <c r="Q48" s="64"/>
      <c r="R48" s="64"/>
      <c r="S48" s="62"/>
      <c r="T48" s="62" t="s">
        <v>202</v>
      </c>
      <c r="U48" s="62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>
        <v>4294</v>
      </c>
      <c r="C49" s="47">
        <v>4294</v>
      </c>
      <c r="D49" s="46" t="s">
        <v>203</v>
      </c>
      <c r="E49" s="46" t="s">
        <v>204</v>
      </c>
      <c r="F49" s="38" t="s">
        <v>32</v>
      </c>
      <c r="G49" s="46" t="s">
        <v>205</v>
      </c>
      <c r="H49" s="48"/>
      <c r="I49" s="49"/>
      <c r="J49" s="49"/>
      <c r="K49" s="49">
        <v>24</v>
      </c>
      <c r="L49" s="49"/>
      <c r="M49" s="49"/>
      <c r="N49" s="49" t="str">
        <f>SUM(I49:M49)</f>
        <v>0</v>
      </c>
      <c r="O49" s="50">
        <v>24</v>
      </c>
      <c r="P49" s="49">
        <v>2400</v>
      </c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