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<sst xmlns="http://schemas.openxmlformats.org/spreadsheetml/2006/main" uniqueCount="332">
  <si>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</si>
  <si>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</si>
  <si>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</si>
  <si>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</si>
  <si>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</si>
  <si>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7.11.2019(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</si>
  <si>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</si>
  <si>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</si>
  <si>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</si>
  <si>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</si>
  <si>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</si>
  <si>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</si>
  <si>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</si>
  <si>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</si>
  <si>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</si>
  <si>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</si>
  <si>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</si>
  <si>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</si>
  <si>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</si>
  <si>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</si>
  <si>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</si>
  <si>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</si>
  <si>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</si>
  <si>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</si>
  <si>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</si>
  <si>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</si>
  <si>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</si>
  <si>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</si>
  <si>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</si>
  <si>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</si>
  <si>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</si>
  <si>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8-931-357-07-60, 8-911-144-80-90 Павел</t>
  </si>
  <si>
    <t>10:00-13:00 14:00-18:00</t>
  </si>
  <si>
    <t>Федор</t>
  </si>
  <si>
    <t>СОЗВОН ЗА ЧАС ДЛЯ ПРОПУСКА!!!
 Подписывать акт приема-передачи!.</t>
  </si>
  <si>
    <t>Дима Трусов</t>
  </si>
  <si>
    <t>Манушкино</t>
  </si>
  <si>
    <t>ул. Абрикосовая, 8-911-270-38-73 Анастасия</t>
  </si>
  <si>
    <t>10:00-18:00</t>
  </si>
  <si>
    <t>Митя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</si>
  <si>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</si>
  <si>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</si>
  <si>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</si>
  <si>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</si>
  <si>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Фахри</t>
  </si>
  <si>
    <t>довоз 70 из 180 бут ЗАБИРАТЬ ПУСТУЮ ТАРУ ОБЯЗАТЕЛЬНО!!!!МОЖНО ДЕЛИТЬ.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</si>
  <si>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</si>
  <si>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</si>
  <si>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</si>
  <si>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</si>
  <si>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Дмитрий</t>
  </si>
  <si>
    <t>c ндс счёт выставлять на Охранная организация «Федерация» ,2 счёта на 15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</si>
  <si>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</si>
  <si>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</si>
  <si>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Авто №1</t>
  </si>
  <si>
    <t>с ндс созвон - объяснят как найти, всегда высылать счет на почту с печатью kalnik@argus-group.ru ,новые цены. СЧЁТ 7 на федерацию, на 11 бут на АРГУС Р</t>
  </si>
  <si>
    <t>Свитпро</t>
  </si>
  <si>
    <t>СПб, ул. Шпалерная, д. 34 литер В</t>
  </si>
  <si>
    <t>2 этаж . 448-64-69 Елена или Майра.</t>
  </si>
  <si>
    <t>09:00-15:00</t>
  </si>
  <si>
    <t>с ндс. новый адрес, если не алё -8-981-833-46-06, подъём 5 руб/бут.</t>
  </si>
  <si>
    <t>СПб, Октябрьская наб. д. 38</t>
  </si>
  <si>
    <t>8-  906-273-59-44,8-964-399-19-69</t>
  </si>
  <si>
    <t>10:00-17:00</t>
  </si>
  <si>
    <t>с ндс 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</si>
  <si>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</si>
  <si>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</si>
  <si>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</si>
  <si>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Водоносов</t>
  </si>
  <si>
    <t>г. Кронштадт, ул. Зосимова д. 28/30</t>
  </si>
  <si>
    <t>кв 16, 2 этаж,  311-37-51</t>
  </si>
  <si>
    <t>Вячеслав</t>
  </si>
  <si>
    <t>Созвон за 30 минут  ,новые цены</t>
  </si>
  <si>
    <t>МинТранс</t>
  </si>
  <si>
    <t>Тучков мост</t>
  </si>
  <si>
    <t>8-981-830-92-32</t>
  </si>
  <si>
    <t>Георгий</t>
  </si>
  <si>
    <t>ТЕНДЕР, подписывать акт.</t>
  </si>
  <si>
    <t>Троицкий мост</t>
  </si>
  <si>
    <t>8-921-094-09-70</t>
  </si>
  <si>
    <t>Большеохтинский мост</t>
  </si>
  <si>
    <t>8-981-830-85-32</t>
  </si>
  <si>
    <t>СПб, пр. Александровской фермы Путепровод</t>
  </si>
  <si>
    <t>8-981-700-36-90,</t>
  </si>
  <si>
    <t>Биржевой мост</t>
  </si>
  <si>
    <t>8-981-740-21-93</t>
  </si>
  <si>
    <t>Литейный мост</t>
  </si>
  <si>
    <t>8-981-830-87-24</t>
  </si>
  <si>
    <t>Дворцовый мост</t>
  </si>
  <si>
    <t>8-981-830-94-75</t>
  </si>
  <si>
    <t>Благовещенский мост</t>
  </si>
  <si>
    <t>8-981-769-48-20</t>
  </si>
  <si>
    <t>г. Кронштадт, СПб,  Цитадельское шоссе, д. 43</t>
  </si>
  <si>
    <t>кв. 70, 4-й этаж, 8-921-339-76-10</t>
  </si>
  <si>
    <t>созвон!НОВАЯ ЦЕНА</t>
  </si>
  <si>
    <t>Центр семейной медицины</t>
  </si>
  <si>
    <t>г. Кронштадт, СПб, Манежный переулок д. 2</t>
  </si>
  <si>
    <t>над универмагом</t>
  </si>
  <si>
    <t xml:space="preserve">400 - Стаканчики для питьевой воды
 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</si>
  <si>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</si>
  <si>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Бухгалтер(ИП НАДОБНИКОВ)</t>
  </si>
  <si>
    <t>СПб, пр.Московский д. 127</t>
  </si>
  <si>
    <t>699-85-00</t>
  </si>
  <si>
    <t>это дочерняя компания ФК капитал .
Подъём 20р/бут</t>
  </si>
  <si>
    <t>Клиент№5199</t>
  </si>
  <si>
    <t>г. Петергоф, СПб, ул. Ботаническая, д. 3к5</t>
  </si>
  <si>
    <t>кафе Суши-Пицца, 407-15-35</t>
  </si>
  <si>
    <t>12:00-17:00</t>
  </si>
  <si>
    <t xml:space="preserve">1 - ЧЕК (всегда)
 </t>
  </si>
  <si>
    <t>новые цены, звонить только на номер 407-15-35</t>
  </si>
  <si>
    <t>СПб, ул. Полевая Сабировская, д. 54</t>
  </si>
  <si>
    <t>ТК Интерио, Керамист секция 111-112, Дон Керам 409-51-77</t>
  </si>
  <si>
    <t>с 11 работают!!НОВАЯ ЦЕНА</t>
  </si>
  <si>
    <t>Корнышев Евгений Анатольевич</t>
  </si>
  <si>
    <t>г. Пушкин, СПб, бульвар Алексея Толстого, д. 38</t>
  </si>
  <si>
    <t>кв. 24, 8-981-860-48-04</t>
  </si>
  <si>
    <t>10:00-13:00</t>
  </si>
  <si>
    <t>Владимир</t>
  </si>
  <si>
    <t xml:space="preserve">300 - Стаканчики для питьевой воды
 200 - Чашка кофейная пластиковая
 </t>
  </si>
  <si>
    <t>домофон не работает 8-981-860-48-04. новые цены.по возможности пораньше.4 упаковки чашек, 3 упаковки стаканов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</si>
  <si>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</si>
  <si>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</si>
  <si>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</si>
  <si>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</si>
  <si>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.новые цены. ЗВОНИТЬ НА нОМЕР 8-921-392-82-15. просили Plescy (зелёная этикетка).  Передать акт сверки</t>
  </si>
  <si>
    <t>Колпино, СПб, улица Ижорского Батальона, 14</t>
  </si>
  <si>
    <t>кв. 69, 5-й этаж, 8-953-177-70-41 Петр</t>
  </si>
  <si>
    <t>10:00-14:00</t>
  </si>
  <si>
    <t>Клиент№4537</t>
  </si>
  <si>
    <t>СПб, Балканская площадь д. 5</t>
  </si>
  <si>
    <t>Мебельный центр 12 стульев, 1 этаж, секция А 14.1, 930-64-96, 8-921-580-11-09</t>
  </si>
  <si>
    <t>новая цена с 11 работают! окна командор !!</t>
  </si>
  <si>
    <t>Университет правосудия</t>
  </si>
  <si>
    <t>СПб, Александровский парк, д.5</t>
  </si>
  <si>
    <t>8-911-794-24-33 Зураб</t>
  </si>
  <si>
    <t>ДОВОЗИМ 7 БУТ.тендер. Созвон!!В1С РГУП (ФГБОУВО РГУП)
Доки старого образца 
Договор №31807209518 от 18.12.2018 г..</t>
  </si>
  <si>
    <t>Фанерный</t>
  </si>
  <si>
    <t>СПб, посёлок Понтонный, ул. Фанерная д. 5</t>
  </si>
  <si>
    <t>648-16-15(доб.2242), 8-921-356-48-83</t>
  </si>
  <si>
    <t>подписать документы В 1с - СВЕЗА, как можно раньше  
НОВЫЕ ЦЕНЫ по 100р/бут.</t>
  </si>
  <si>
    <t>МО МО Северный</t>
  </si>
  <si>
    <t>СПб, пр. Луначарского, д. 80к1 литер Б</t>
  </si>
  <si>
    <t>8-962-705-37-91</t>
  </si>
  <si>
    <t>10:00-15:00</t>
  </si>
  <si>
    <t>СОЗВОН!созвон - скажут куда отгружать. тендер,   подписать акт приема ,доки старого образца, вписывать Контракт 4-ЭЗК/2019 от 03.04.19</t>
  </si>
  <si>
    <t>СПб, поселок Стрельна, Санкт-Петербургское шоссе д. 43</t>
  </si>
  <si>
    <t>офис 203, 8-911-754-42-55</t>
  </si>
  <si>
    <t>с 12 до 13 обед , созвон заранее</t>
  </si>
  <si>
    <t>Светлана</t>
  </si>
  <si>
    <t>СПб, ул. Бухарестская д. 53</t>
  </si>
  <si>
    <t>кв. 45, 934-03-08</t>
  </si>
  <si>
    <t>кв. 44, . СОЗВОН ЕСЛИ НЕ УСПЕВАЕТЕ! до 12-30 или с 18, НОВАЯ ЦЕНА созвон за полчаса и звонить сюда 8-953-362-15-61  - звонить на этот номер..</t>
  </si>
  <si>
    <t>клиент от Светланы</t>
  </si>
  <si>
    <t>СПб, пр. Славы д. 36</t>
  </si>
  <si>
    <t>кв. 68, 934-03-08</t>
  </si>
  <si>
    <t>обязательно созвон заранее!! КАК МОЖНО РАНЬШЕ ПРИВЕЗТИ (пожилой человек 90+)новая цена</t>
  </si>
  <si>
    <t>г. Колпино, СПб, Советский бульвар, д. 5</t>
  </si>
  <si>
    <t>ЛитА, налоговая №20, каб 117, 8-999-528-98-63</t>
  </si>
  <si>
    <t>новая цена. НЕ ПОЗЖЕ</t>
  </si>
  <si>
    <t>Ленинградская область, Ломоносовский район, деревня Малое Карлино</t>
  </si>
  <si>
    <t>8 км. трассы Красное село-Пушкин 8-911-199-70-37</t>
  </si>
  <si>
    <t xml:space="preserve">1 - Помпа СТАНДАРТ
 </t>
  </si>
  <si>
    <t>новые цены, созвон</t>
  </si>
  <si>
    <t>г. Павловск, СПб, ул. Садовая, д. 20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</si>
  <si>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</si>
  <si>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новые цены. ТУТ НЕСКОЛЬКО КЛИЕНТОВ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</si>
  <si>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</si>
  <si>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</si>
  <si>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</si>
  <si>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новая цена, Созвон утром - для пропуска. ЕСЛИ БУДЕТ ПОДЪЁМ - 10 руб/бут .8-911-738-35-28</t>
  </si>
  <si>
    <t>г. Коммунар, ул. Ижорская д.20</t>
  </si>
  <si>
    <t>кв. 52 , 3й подъезд (слева напрвао), 8-911-828-55-11</t>
  </si>
  <si>
    <t>созвон за час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</si>
  <si>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</si>
  <si>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</si>
  <si>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</si>
  <si>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с ндс новый адрес ,
Подъём 10р/бут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</si>
  <si>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</si>
  <si>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</si>
  <si>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</si>
  <si>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в след раз передать доки у Риты  (на Корабельную только граждане РФ). новая цена</t>
  </si>
  <si>
    <t>ТГК-1</t>
  </si>
  <si>
    <t>СПб, пр. Добролюбова, д. 16к2</t>
  </si>
  <si>
    <t>3й этаж, лифт есть, 8-921-330-59-65 Цветкова Анна Тимофеевна</t>
  </si>
  <si>
    <t>ДОВОЗ 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</si>
  <si>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ржд</t>
  </si>
  <si>
    <t>СПб, Митрофаньевское шоссе д. 3</t>
  </si>
  <si>
    <t>8-981-109-46-99</t>
  </si>
  <si>
    <t>10:00-12:00</t>
  </si>
  <si>
    <t>8-911-381-17-18  ЗАБРАТЬ ВСЮ ПУСТУЮ ТАРУ</t>
  </si>
  <si>
    <t>г. Кировск</t>
  </si>
  <si>
    <t>мост через реку Нева 41 км ФАД М-18</t>
  </si>
  <si>
    <t>Горбунковское сельское поселение, Ломоносовский район, Ленинградская область деревня Велигонты</t>
  </si>
  <si>
    <t>литерВ, рядом с заводом Чипита, 8-904-617-70-05 Алексей</t>
  </si>
  <si>
    <t>новая цена. поменяли адрес ориентир Беларусская нефтяная компания звоните скажут как найти 8-904-617-70-05</t>
  </si>
  <si>
    <t>ПОДЪЁМ водоносов</t>
  </si>
  <si>
    <t>СПБ, ул.Автобусная, д. 5</t>
  </si>
  <si>
    <t>оф.316   Елена 8-921-426-76-69</t>
  </si>
  <si>
    <t>09:00-16:00</t>
  </si>
  <si>
    <t>С НДС не позже 16-30!! переехали в 316 офис, новая цена</t>
  </si>
  <si>
    <t>ИНГВАР</t>
  </si>
  <si>
    <t>СПб, набережная Обводного канала д. 223</t>
  </si>
  <si>
    <t>2-й этаж, 8-921-559-05-75 (заезд с Курляндской)</t>
  </si>
  <si>
    <t>10:30-14:00</t>
  </si>
  <si>
    <t>С НДС новые цены, СОЗВОН минут за 15-20 пропуск к проходной вынесут,чтобы вторым рядом не стояли долго</t>
  </si>
  <si>
    <t>Клиент№4339</t>
  </si>
  <si>
    <t>СПб, Рижский проспект д. 4</t>
  </si>
  <si>
    <t>8-921-747-94-08,  8-921-994-10-20 отель ПАЛАНТИН , созвон для прохода</t>
  </si>
  <si>
    <t>НЕ РАНЬШЕ   ЗАБРАТЬ ПУСТУЮ ТАРУ новая цена с 12 работают! Созвон объяснят как проехать. всегда возить чек. ПЕРЕДАТЬ ЧЕК</t>
  </si>
  <si>
    <t>Две Столицы</t>
  </si>
  <si>
    <t>СПб, пр. Обуховской Обороны, д. 112к2З</t>
  </si>
  <si>
    <t>офис 213 ООО Две Столицы, 8-965-058-41-66</t>
  </si>
  <si>
    <t>ЗАБРАТЬ ПУСТУЮ ТАРУ 8-965-058-41-66</t>
  </si>
  <si>
    <t>СПб, Ленинский пр. д. 74к1</t>
  </si>
  <si>
    <t>кв. 533, 8-951-641-62-87</t>
  </si>
  <si>
    <t>новые цены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</si>
  <si>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</si>
  <si>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</si>
  <si>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</si>
  <si>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</si>
  <si>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с ндс 8-931-336-31-09 Отправлять счёт на krasokolova@stc-spb.ru дипломат больше не предлагать. забирать у них доверенность (оригинал). новые цены</t>
  </si>
  <si>
    <t>СПб, деревня Кудрово, Европейский пр., д. 18к2</t>
  </si>
  <si>
    <t>кв. 394, 8-921-350-77-04</t>
  </si>
  <si>
    <t>созвон УТРОМ ! ОПЛАТА НА САЙТЕ</t>
  </si>
  <si>
    <t>СПб, Малодетскосельский пр., д. 17-19</t>
  </si>
  <si>
    <t>ЛитА, школа №522, каб 45, 4-й этаж, 8-921-390-36-39</t>
  </si>
  <si>
    <t>новая цена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</si>
  <si>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</si>
  <si>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</si>
  <si>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</si>
  <si>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Клиент№5264</t>
  </si>
  <si>
    <t>СПб, Набережная реки Мойки, д. 45</t>
  </si>
  <si>
    <t>главный штаб, эрмитаж, 8-921-550-15-75</t>
  </si>
  <si>
    <t>СОЗВОН ЗА ЧАС для пропуска</t>
  </si>
  <si>
    <t>г. Ломоносов, СПб, ул. Победы д. 16/12</t>
  </si>
  <si>
    <t>Аптека, 952-31-80</t>
  </si>
  <si>
    <t>8-931-539-10-95, новая цена</t>
  </si>
  <si>
    <t>СПб, Сиреневый бульвар д. 4</t>
  </si>
  <si>
    <t>к2, кв. 53, 8-921-944-81-36</t>
  </si>
  <si>
    <t>12:00-15:00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</si>
  <si>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</si>
  <si>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</si>
  <si>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</si>
  <si>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</si>
  <si>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передать документы ЗАБРАТЬ ТАРУ</t>
  </si>
  <si>
    <t>СПб, пр. Стачек д. 12</t>
  </si>
  <si>
    <t>юридическая компания8-981-749-28-88, 8-921-886-06-19</t>
  </si>
  <si>
    <t>ПОДГОТОВИТЬ 200 РУБ СДАЧИ с 10, не раньше</t>
  </si>
  <si>
    <t>СПб, Советский пр. д. 18</t>
  </si>
  <si>
    <t>15-й этаж, кв.108, 8-960-275-13-12</t>
  </si>
  <si>
    <t>созвон. 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</si>
  <si>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</si>
  <si>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</si>
  <si>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</si>
  <si>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</si>
  <si>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</si>
  <si>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</si>
  <si>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</si>
  <si>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 ндс, счёт на почту новая цена nastyasyum@mail.ru</t>
  </si>
  <si>
    <t>ППТК</t>
  </si>
  <si>
    <t>СПб, пр. Добролюбова д. 16к2</t>
  </si>
  <si>
    <t>литА 8-921-977-93-58 Роман</t>
  </si>
  <si>
    <t>09:00-13:00</t>
  </si>
  <si>
    <t>8-921-564-10-92 помочь одеть воронку и забрать сломанную утром ЗА ЧАС СОЗВОН - данные на пропуск, подписывать АКТ и ттн (2 оставляем им 1 забераем себе) обязательно подпись и печать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</si>
  <si>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</si>
  <si>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</si>
  <si>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
в плательщики убирать филиал 
Договор № СЗ-30/2019-р от 04.02.2019 г</t>
  </si>
  <si>
    <t>Клиент№4683</t>
  </si>
  <si>
    <t>СПб, Ломоносов, поселок Мартышкино, ул. Новая, д. 2</t>
  </si>
  <si>
    <t>8-921-774-55-99</t>
  </si>
  <si>
    <t>новые цены. созвон</t>
  </si>
  <si>
    <t>Клиент№6682</t>
  </si>
  <si>
    <t>СПб, ул. Карбышева, д. 10</t>
  </si>
  <si>
    <t>кв. 23  , 8-952-155-86-73</t>
  </si>
  <si>
    <t>вернуть залоги созвон за час!!забрать всю пустую тару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</si>
  <si>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</si>
  <si>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</si>
  <si>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</si>
  <si>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подойти!новые цены</t>
  </si>
  <si>
    <t>Клиент№5680</t>
  </si>
  <si>
    <t>СПб, Коломяжский пр, д. 15к1</t>
  </si>
  <si>
    <t>кв. 235,6й этаж,  8-953-144-72-40, 8-951-650-43-44</t>
  </si>
  <si>
    <t>домофон не работает,забирать пустую тару.  СОЗВОН!</t>
  </si>
  <si>
    <t>Клиент№6783</t>
  </si>
  <si>
    <t>г. Пушкин, СПб, ул. Вячеслава Шишкова д. 32/15</t>
  </si>
  <si>
    <t>кв. 34 , 4й этаж без лифта, 8-914-762-10-52</t>
  </si>
  <si>
    <t>созвон</t>
  </si>
  <si>
    <t>г. Пушкин, СПб, ул. Госпитальная д. 24</t>
  </si>
  <si>
    <t>школа №500, кабинет 3-18,3 этаж, 8-911-03810-35</t>
  </si>
  <si>
    <t xml:space="preserve">100 - Стаканчики для питьевой воды
 </t>
  </si>
  <si>
    <t>довоз стаканчиков обязательно созвон за час, чтобы успели подъехать. новые цены</t>
  </si>
  <si>
    <t>Водономика</t>
  </si>
  <si>
    <t>СПб, ул. Циалковского д.9 литер А</t>
  </si>
  <si>
    <t>8-921-408-13-93,  8-921 571-95-92</t>
  </si>
  <si>
    <t>Звонить на второй номер. на охране сказать в компанию скай, вывеска компания скай.</t>
  </si>
  <si>
    <t>Клиент№4216</t>
  </si>
  <si>
    <t>СПб, Набережная Мартынова д. 12</t>
  </si>
  <si>
    <t>кв 33, 5-й этаж, лифта нет, код 9570#, 498-77-30, 949-54-05, код от ворот 9573# За магазином -сетка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</si>
  <si>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</si>
  <si>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</si>
  <si>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8-960-260-30-00, 8-921-671-11-21 Олег, 425-35-25, 8-911-211-00-09</t>
  </si>
  <si>
    <t>счёт скидывать на почту     office@kvadratspb.ru ЧИСТЫЕ БУТЫЛИ !!!!!! новые цены.</t>
  </si>
  <si>
    <t>ПАРТЭК (бывш.Запчасть-Авто (автохаус) водоносов</t>
  </si>
  <si>
    <t>СПб, ул. Заставская д..4</t>
  </si>
  <si>
    <t>8-921-967-48-03</t>
  </si>
  <si>
    <t>с ндс НЕ РАНЬШЕ   НИКОГО НЕ БУДЕТ ОБЯЗАТЕЛЬНО до 15  новая цена работают!! раньше 12 никого не будет!!, звоните сориентируют как найти. договор</t>
  </si>
  <si>
    <t>водоносов</t>
  </si>
  <si>
    <t>СПб, Колпино, ул. Анисимова д.5</t>
  </si>
  <si>
    <t>кв.25, 8-921-589-72-69</t>
  </si>
  <si>
    <t>14:00-17:00</t>
  </si>
  <si>
    <t>2 бут в залог</t>
  </si>
  <si>
    <t xml:space="preserve">1 - ЧЕК (1-й раз)
 1 - Помпа АКВА
 </t>
  </si>
  <si>
    <t>АБЗ-Дорстрой водоносов</t>
  </si>
  <si>
    <t>СПб, проспект Героев, д. 33</t>
  </si>
  <si>
    <t>8-921-955-61-04 Искандер</t>
  </si>
  <si>
    <t>ндс. 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</si>
  <si>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Липок</t>
  </si>
  <si>
    <t>СПб, Комендантский пр. д. 33</t>
  </si>
  <si>
    <t xml:space="preserve">4 - Вода ХАЛПИ 1.5л для собак
 12 - Вода ХАЛПИ 1.5л для кошек
 </t>
  </si>
  <si>
    <t>от ОФВ  без доков, просто привезти и забрать просрочку. отвезти собак аккуратно так как не полная упаковка, положить в коробку или запаковать в стрейч</t>
  </si>
  <si>
    <t>СПб, ул. Кирочная д.4А</t>
  </si>
  <si>
    <t>Управление по вопросам минграции каб 101, 573-37-32</t>
  </si>
  <si>
    <t>с 13 до 14 обед никто не примет. ТУТ НЕСКОЛЬКО КЛИЕНТОВ КАБИНЕТ 210  - 573-37-32</t>
  </si>
  <si>
    <t>СПБ, Приморский район, Арцеуловская аллея д. 23к1</t>
  </si>
  <si>
    <t>Строение1,кв 439, 8-981-830-94-40</t>
  </si>
  <si>
    <t xml:space="preserve">1 - Помпа АКВА
 </t>
  </si>
  <si>
    <t>ДОВОЗ ПОМПЫ созвон за час! домофон не работает - встретят. номер карты сообщить - переведут на карту</t>
  </si>
  <si>
    <t>Мозгорех</t>
  </si>
  <si>
    <t>СПб, ул. Степана Разина д. 9</t>
  </si>
  <si>
    <t>самовывоз, 8-952-234-45-36</t>
  </si>
  <si>
    <t>09:00-11:00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</si>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</sst>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50016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35</v>
      </c>
      <c r="C7" s="60">
        <v>50015</v>
      </c>
      <c r="D7" s="59" t="s">
        <v>36</v>
      </c>
      <c r="E7" s="59" t="s">
        <v>37</v>
      </c>
      <c r="F7" s="61" t="s">
        <v>38</v>
      </c>
      <c r="G7" s="59" t="s">
        <v>39</v>
      </c>
      <c r="H7" s="62"/>
      <c r="I7" s="63"/>
      <c r="J7" s="63"/>
      <c r="K7" s="63"/>
      <c r="L7" s="63">
        <v>5</v>
      </c>
      <c r="M7" s="63"/>
      <c r="N7" s="63" t="str">
        <f>SUM(I7:M7)</f>
        <v>0</v>
      </c>
      <c r="O7" s="64"/>
      <c r="P7" s="63">
        <v>0</v>
      </c>
      <c r="Q7" s="63"/>
      <c r="R7" s="63"/>
      <c r="S7" s="61"/>
      <c r="T7" s="61"/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2194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/>
      <c r="K8" s="56">
        <v>50</v>
      </c>
      <c r="L8" s="56"/>
      <c r="M8" s="56"/>
      <c r="N8" s="56" t="str">
        <f>SUM(I8:M8)</f>
        <v>0</v>
      </c>
      <c r="O8" s="57"/>
      <c r="P8" s="56"/>
      <c r="Q8" s="56">
        <v>6000</v>
      </c>
      <c r="R8" s="56">
        <v>250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3676</v>
      </c>
      <c r="D9" s="52" t="s">
        <v>47</v>
      </c>
      <c r="E9" s="52" t="s">
        <v>48</v>
      </c>
      <c r="F9" s="54" t="s">
        <v>49</v>
      </c>
      <c r="G9" s="52" t="s">
        <v>50</v>
      </c>
      <c r="H9" s="55"/>
      <c r="I9" s="56"/>
      <c r="J9" s="56"/>
      <c r="K9" s="56"/>
      <c r="L9" s="56">
        <v>40</v>
      </c>
      <c r="M9" s="56"/>
      <c r="N9" s="56" t="str">
        <f>SUM(I9:M9)</f>
        <v>0</v>
      </c>
      <c r="O9" s="57"/>
      <c r="P9" s="56"/>
      <c r="Q9" s="56">
        <v>5200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46</v>
      </c>
      <c r="C10" s="53">
        <v>3676</v>
      </c>
      <c r="D10" s="52" t="s">
        <v>52</v>
      </c>
      <c r="E10" s="52" t="s">
        <v>53</v>
      </c>
      <c r="F10" s="54" t="s">
        <v>49</v>
      </c>
      <c r="G10" s="52" t="s">
        <v>54</v>
      </c>
      <c r="H10" s="55"/>
      <c r="I10" s="56"/>
      <c r="J10" s="56"/>
      <c r="K10" s="56"/>
      <c r="L10" s="56">
        <v>18</v>
      </c>
      <c r="M10" s="56"/>
      <c r="N10" s="56" t="str">
        <f>SUM(I10:M10)</f>
        <v>0</v>
      </c>
      <c r="O10" s="57"/>
      <c r="P10" s="56"/>
      <c r="Q10" s="56">
        <v>2520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66">
        <v>6220</v>
      </c>
      <c r="D11" s="52" t="s">
        <v>57</v>
      </c>
      <c r="E11" s="52" t="s">
        <v>58</v>
      </c>
      <c r="F11" s="54" t="s">
        <v>59</v>
      </c>
      <c r="G11" s="52" t="s">
        <v>33</v>
      </c>
      <c r="H11" s="55"/>
      <c r="I11" s="56"/>
      <c r="J11" s="56"/>
      <c r="K11" s="56">
        <v>6</v>
      </c>
      <c r="L11" s="56"/>
      <c r="M11" s="56"/>
      <c r="N11" s="56" t="str">
        <f>SUM(I11:M11)</f>
        <v>0</v>
      </c>
      <c r="O11" s="57"/>
      <c r="P11" s="56"/>
      <c r="Q11" s="56">
        <v>1110</v>
      </c>
      <c r="R11" s="56">
        <v>30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46</v>
      </c>
      <c r="C12" s="53">
        <v>3676</v>
      </c>
      <c r="D12" s="52" t="s">
        <v>61</v>
      </c>
      <c r="E12" s="52" t="s">
        <v>62</v>
      </c>
      <c r="F12" s="54" t="s">
        <v>63</v>
      </c>
      <c r="G12" s="52" t="s">
        <v>44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850</v>
      </c>
      <c r="R12" s="56"/>
      <c r="S12" s="54"/>
      <c r="T12" s="54" t="s">
        <v>64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46</v>
      </c>
      <c r="C13" s="53">
        <v>3676</v>
      </c>
      <c r="D13" s="52" t="s">
        <v>65</v>
      </c>
      <c r="E13" s="52" t="s">
        <v>66</v>
      </c>
      <c r="F13" s="54" t="s">
        <v>49</v>
      </c>
      <c r="G13" s="52" t="s">
        <v>33</v>
      </c>
      <c r="H13" s="55"/>
      <c r="I13" s="56"/>
      <c r="J13" s="56"/>
      <c r="K13" s="56"/>
      <c r="L13" s="56">
        <v>5</v>
      </c>
      <c r="M13" s="56"/>
      <c r="N13" s="56" t="str">
        <f>SUM(I13:M13)</f>
        <v>0</v>
      </c>
      <c r="O13" s="57"/>
      <c r="P13" s="56"/>
      <c r="Q13" s="56">
        <v>850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2055</v>
      </c>
      <c r="D14" s="46" t="s">
        <v>69</v>
      </c>
      <c r="E14" s="46" t="s">
        <v>70</v>
      </c>
      <c r="F14" s="38" t="s">
        <v>63</v>
      </c>
      <c r="G14" s="46" t="s">
        <v>71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66">
        <v>50058</v>
      </c>
      <c r="D15" s="52" t="s">
        <v>74</v>
      </c>
      <c r="E15" s="52" t="s">
        <v>75</v>
      </c>
      <c r="F15" s="54" t="s">
        <v>63</v>
      </c>
      <c r="G15" s="52" t="s">
        <v>76</v>
      </c>
      <c r="H15" s="55"/>
      <c r="I15" s="56">
        <v>4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456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66">
        <v>50058</v>
      </c>
      <c r="D16" s="52" t="s">
        <v>78</v>
      </c>
      <c r="E16" s="52" t="s">
        <v>79</v>
      </c>
      <c r="F16" s="54" t="s">
        <v>63</v>
      </c>
      <c r="G16" s="52" t="s">
        <v>76</v>
      </c>
      <c r="H16" s="55"/>
      <c r="I16" s="56">
        <v>3</v>
      </c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342</v>
      </c>
      <c r="R16" s="56"/>
      <c r="S16" s="54"/>
      <c r="T16" s="54" t="s">
        <v>77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73</v>
      </c>
      <c r="C17" s="66">
        <v>50058</v>
      </c>
      <c r="D17" s="52" t="s">
        <v>80</v>
      </c>
      <c r="E17" s="52" t="s">
        <v>81</v>
      </c>
      <c r="F17" s="54" t="s">
        <v>63</v>
      </c>
      <c r="G17" s="52" t="s">
        <v>44</v>
      </c>
      <c r="H17" s="55"/>
      <c r="I17" s="56">
        <v>4</v>
      </c>
      <c r="J17" s="56"/>
      <c r="K17" s="56"/>
      <c r="L17" s="56"/>
      <c r="M17" s="56"/>
      <c r="N17" s="56" t="str">
        <f>SUM(I17:M17)</f>
        <v>0</v>
      </c>
      <c r="O17" s="57"/>
      <c r="P17" s="56"/>
      <c r="Q17" s="56">
        <v>456</v>
      </c>
      <c r="R17" s="56"/>
      <c r="S17" s="54"/>
      <c r="T17" s="54" t="s">
        <v>77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73</v>
      </c>
      <c r="C18" s="66">
        <v>50058</v>
      </c>
      <c r="D18" s="52" t="s">
        <v>82</v>
      </c>
      <c r="E18" s="52" t="s">
        <v>83</v>
      </c>
      <c r="F18" s="54" t="s">
        <v>63</v>
      </c>
      <c r="G18" s="52" t="s">
        <v>44</v>
      </c>
      <c r="H18" s="55"/>
      <c r="I18" s="56">
        <v>2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228</v>
      </c>
      <c r="R18" s="56"/>
      <c r="S18" s="54"/>
      <c r="T18" s="54" t="s">
        <v>77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73</v>
      </c>
      <c r="C19" s="66">
        <v>50058</v>
      </c>
      <c r="D19" s="52" t="s">
        <v>84</v>
      </c>
      <c r="E19" s="52" t="s">
        <v>85</v>
      </c>
      <c r="F19" s="54" t="s">
        <v>63</v>
      </c>
      <c r="G19" s="52" t="s">
        <v>76</v>
      </c>
      <c r="H19" s="55"/>
      <c r="I19" s="56">
        <v>2</v>
      </c>
      <c r="J19" s="56"/>
      <c r="K19" s="56"/>
      <c r="L19" s="56"/>
      <c r="M19" s="56"/>
      <c r="N19" s="56" t="str">
        <f>SUM(I19:M19)</f>
        <v>0</v>
      </c>
      <c r="O19" s="57"/>
      <c r="P19" s="56"/>
      <c r="Q19" s="56">
        <v>228</v>
      </c>
      <c r="R19" s="56"/>
      <c r="S19" s="54"/>
      <c r="T19" s="54" t="s">
        <v>77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73</v>
      </c>
      <c r="C20" s="66">
        <v>50058</v>
      </c>
      <c r="D20" s="52" t="s">
        <v>86</v>
      </c>
      <c r="E20" s="52" t="s">
        <v>87</v>
      </c>
      <c r="F20" s="54" t="s">
        <v>63</v>
      </c>
      <c r="G20" s="52" t="s">
        <v>33</v>
      </c>
      <c r="H20" s="55"/>
      <c r="I20" s="56">
        <v>2</v>
      </c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228</v>
      </c>
      <c r="R20" s="56"/>
      <c r="S20" s="54"/>
      <c r="T20" s="54" t="s">
        <v>77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73</v>
      </c>
      <c r="C21" s="66">
        <v>50058</v>
      </c>
      <c r="D21" s="52" t="s">
        <v>88</v>
      </c>
      <c r="E21" s="52" t="s">
        <v>89</v>
      </c>
      <c r="F21" s="54" t="s">
        <v>63</v>
      </c>
      <c r="G21" s="52" t="s">
        <v>76</v>
      </c>
      <c r="H21" s="55"/>
      <c r="I21" s="56">
        <v>3</v>
      </c>
      <c r="J21" s="56"/>
      <c r="K21" s="56"/>
      <c r="L21" s="56"/>
      <c r="M21" s="56"/>
      <c r="N21" s="56" t="str">
        <f>SUM(I21:M21)</f>
        <v>0</v>
      </c>
      <c r="O21" s="57"/>
      <c r="P21" s="56"/>
      <c r="Q21" s="56">
        <v>342</v>
      </c>
      <c r="R21" s="56"/>
      <c r="S21" s="54"/>
      <c r="T21" s="54" t="s">
        <v>77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73</v>
      </c>
      <c r="C22" s="66">
        <v>50058</v>
      </c>
      <c r="D22" s="52" t="s">
        <v>90</v>
      </c>
      <c r="E22" s="52" t="s">
        <v>91</v>
      </c>
      <c r="F22" s="54" t="s">
        <v>63</v>
      </c>
      <c r="G22" s="52" t="s">
        <v>76</v>
      </c>
      <c r="H22" s="55"/>
      <c r="I22" s="56">
        <v>2</v>
      </c>
      <c r="J22" s="56"/>
      <c r="K22" s="56"/>
      <c r="L22" s="56"/>
      <c r="M22" s="56"/>
      <c r="N22" s="56" t="str">
        <f>SUM(I22:M22)</f>
        <v>0</v>
      </c>
      <c r="O22" s="57"/>
      <c r="P22" s="56"/>
      <c r="Q22" s="56">
        <v>228</v>
      </c>
      <c r="R22" s="56"/>
      <c r="S22" s="54"/>
      <c r="T22" s="54" t="s">
        <v>77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68</v>
      </c>
      <c r="C23" s="47">
        <v>3135</v>
      </c>
      <c r="D23" s="46" t="s">
        <v>92</v>
      </c>
      <c r="E23" s="46" t="s">
        <v>93</v>
      </c>
      <c r="F23" s="38" t="s">
        <v>63</v>
      </c>
      <c r="G23" s="46" t="s">
        <v>71</v>
      </c>
      <c r="H23" s="48"/>
      <c r="I23" s="49"/>
      <c r="J23" s="49"/>
      <c r="K23" s="49"/>
      <c r="L23" s="49">
        <v>8</v>
      </c>
      <c r="M23" s="49"/>
      <c r="N23" s="49" t="str">
        <f>SUM(I23:M23)</f>
        <v>0</v>
      </c>
      <c r="O23" s="50"/>
      <c r="P23" s="49">
        <v>1240</v>
      </c>
      <c r="Q23" s="49"/>
      <c r="R23" s="49"/>
      <c r="S23" s="38"/>
      <c r="T23" s="38" t="s">
        <v>94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95</v>
      </c>
      <c r="C24" s="53">
        <v>4009</v>
      </c>
      <c r="D24" s="52" t="s">
        <v>96</v>
      </c>
      <c r="E24" s="52" t="s">
        <v>97</v>
      </c>
      <c r="F24" s="54" t="s">
        <v>63</v>
      </c>
      <c r="G24" s="52" t="s">
        <v>71</v>
      </c>
      <c r="H24" s="55"/>
      <c r="I24" s="56"/>
      <c r="J24" s="56"/>
      <c r="K24" s="56">
        <v>6</v>
      </c>
      <c r="L24" s="56"/>
      <c r="M24" s="56"/>
      <c r="N24" s="56" t="str">
        <f>SUM(I24:M24)</f>
        <v>0</v>
      </c>
      <c r="O24" s="57"/>
      <c r="P24" s="56"/>
      <c r="Q24" s="56">
        <v>1540</v>
      </c>
      <c r="R24" s="56">
        <v>60</v>
      </c>
      <c r="S24" s="54" t="s">
        <v>98</v>
      </c>
      <c r="T24" s="54" t="s">
        <v>99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100</v>
      </c>
      <c r="C25" s="66">
        <v>6802</v>
      </c>
      <c r="D25" s="52" t="s">
        <v>101</v>
      </c>
      <c r="E25" s="52" t="s">
        <v>102</v>
      </c>
      <c r="F25" s="54" t="s">
        <v>63</v>
      </c>
      <c r="G25" s="52" t="s">
        <v>44</v>
      </c>
      <c r="H25" s="55"/>
      <c r="I25" s="56"/>
      <c r="J25" s="56"/>
      <c r="K25" s="56">
        <v>3</v>
      </c>
      <c r="L25" s="56"/>
      <c r="M25" s="56"/>
      <c r="N25" s="56" t="str">
        <f>SUM(I25:M25)</f>
        <v>0</v>
      </c>
      <c r="O25" s="57"/>
      <c r="P25" s="56"/>
      <c r="Q25" s="56">
        <v>600</v>
      </c>
      <c r="R25" s="56">
        <v>60</v>
      </c>
      <c r="S25" s="54"/>
      <c r="T25" s="54" t="s">
        <v>103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104</v>
      </c>
      <c r="C26" s="47">
        <v>5199</v>
      </c>
      <c r="D26" s="46" t="s">
        <v>105</v>
      </c>
      <c r="E26" s="46" t="s">
        <v>106</v>
      </c>
      <c r="F26" s="38" t="s">
        <v>107</v>
      </c>
      <c r="G26" s="46" t="s">
        <v>71</v>
      </c>
      <c r="H26" s="48"/>
      <c r="I26" s="49"/>
      <c r="J26" s="49"/>
      <c r="K26" s="49">
        <v>3</v>
      </c>
      <c r="L26" s="49"/>
      <c r="M26" s="49"/>
      <c r="N26" s="49" t="str">
        <f>SUM(I26:M26)</f>
        <v>0</v>
      </c>
      <c r="O26" s="50"/>
      <c r="P26" s="49">
        <v>570</v>
      </c>
      <c r="Q26" s="49"/>
      <c r="R26" s="49"/>
      <c r="S26" s="38" t="s">
        <v>108</v>
      </c>
      <c r="T26" s="38" t="s">
        <v>109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68</v>
      </c>
      <c r="C27" s="47">
        <v>3735</v>
      </c>
      <c r="D27" s="46" t="s">
        <v>110</v>
      </c>
      <c r="E27" s="46" t="s">
        <v>111</v>
      </c>
      <c r="F27" s="38" t="s">
        <v>107</v>
      </c>
      <c r="G27" s="46" t="s">
        <v>54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 t="s">
        <v>108</v>
      </c>
      <c r="T27" s="38" t="s">
        <v>112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113</v>
      </c>
      <c r="C28" s="47">
        <v>3952</v>
      </c>
      <c r="D28" s="46" t="s">
        <v>114</v>
      </c>
      <c r="E28" s="46" t="s">
        <v>115</v>
      </c>
      <c r="F28" s="38" t="s">
        <v>116</v>
      </c>
      <c r="G28" s="46" t="s">
        <v>117</v>
      </c>
      <c r="H28" s="48"/>
      <c r="I28" s="49"/>
      <c r="J28" s="49"/>
      <c r="K28" s="49">
        <v>5</v>
      </c>
      <c r="L28" s="49"/>
      <c r="M28" s="49"/>
      <c r="N28" s="49" t="str">
        <f>SUM(I28:M28)</f>
        <v>0</v>
      </c>
      <c r="O28" s="50"/>
      <c r="P28" s="49">
        <v>1600</v>
      </c>
      <c r="Q28" s="49"/>
      <c r="R28" s="49"/>
      <c r="S28" s="38" t="s">
        <v>118</v>
      </c>
      <c r="T28" s="38" t="s">
        <v>119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120</v>
      </c>
      <c r="C29" s="53">
        <v>1130</v>
      </c>
      <c r="D29" s="52" t="s">
        <v>121</v>
      </c>
      <c r="E29" s="52" t="s">
        <v>122</v>
      </c>
      <c r="F29" s="54" t="s">
        <v>123</v>
      </c>
      <c r="G29" s="52" t="s">
        <v>117</v>
      </c>
      <c r="H29" s="55"/>
      <c r="I29" s="56"/>
      <c r="J29" s="56">
        <v>40</v>
      </c>
      <c r="K29" s="56"/>
      <c r="L29" s="56"/>
      <c r="M29" s="56"/>
      <c r="N29" s="56" t="str">
        <f>SUM(I29:M29)</f>
        <v>0</v>
      </c>
      <c r="O29" s="57"/>
      <c r="P29" s="56"/>
      <c r="Q29" s="56">
        <v>5000</v>
      </c>
      <c r="R29" s="56"/>
      <c r="S29" s="54"/>
      <c r="T29" s="54" t="s">
        <v>124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68</v>
      </c>
      <c r="C30" s="47">
        <v>1605</v>
      </c>
      <c r="D30" s="46" t="s">
        <v>125</v>
      </c>
      <c r="E30" s="46" t="s">
        <v>126</v>
      </c>
      <c r="F30" s="38" t="s">
        <v>127</v>
      </c>
      <c r="G30" s="46" t="s">
        <v>117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660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128</v>
      </c>
      <c r="C31" s="47">
        <v>4537</v>
      </c>
      <c r="D31" s="46" t="s">
        <v>129</v>
      </c>
      <c r="E31" s="46" t="s">
        <v>130</v>
      </c>
      <c r="F31" s="38" t="s">
        <v>49</v>
      </c>
      <c r="G31" s="46" t="s">
        <v>44</v>
      </c>
      <c r="H31" s="48"/>
      <c r="I31" s="49"/>
      <c r="J31" s="49"/>
      <c r="K31" s="49">
        <v>1</v>
      </c>
      <c r="L31" s="49"/>
      <c r="M31" s="49"/>
      <c r="N31" s="49" t="str">
        <f>SUM(I31:M31)</f>
        <v>0</v>
      </c>
      <c r="O31" s="50"/>
      <c r="P31" s="49">
        <v>230</v>
      </c>
      <c r="Q31" s="49"/>
      <c r="R31" s="49"/>
      <c r="S31" s="38"/>
      <c r="T31" s="38" t="s">
        <v>131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67">
        <v>27</v>
      </c>
      <c r="B32" s="68" t="s">
        <v>132</v>
      </c>
      <c r="C32" s="66">
        <v>500061</v>
      </c>
      <c r="D32" s="68" t="s">
        <v>133</v>
      </c>
      <c r="E32" s="68" t="s">
        <v>134</v>
      </c>
      <c r="F32" s="69" t="s">
        <v>127</v>
      </c>
      <c r="G32" s="68" t="s">
        <v>76</v>
      </c>
      <c r="H32" s="70"/>
      <c r="I32" s="71">
        <v>25</v>
      </c>
      <c r="J32" s="71"/>
      <c r="K32" s="71"/>
      <c r="L32" s="71"/>
      <c r="M32" s="71"/>
      <c r="N32" s="71" t="str">
        <f>SUM(I32:M32)</f>
        <v>0</v>
      </c>
      <c r="O32" s="72"/>
      <c r="P32" s="71"/>
      <c r="Q32" s="71">
        <v>3025</v>
      </c>
      <c r="R32" s="71"/>
      <c r="S32" s="69"/>
      <c r="T32" s="69" t="s">
        <v>135</v>
      </c>
      <c r="U32" s="69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136</v>
      </c>
      <c r="C33" s="53">
        <v>1999</v>
      </c>
      <c r="D33" s="52" t="s">
        <v>137</v>
      </c>
      <c r="E33" s="52" t="s">
        <v>138</v>
      </c>
      <c r="F33" s="54" t="s">
        <v>127</v>
      </c>
      <c r="G33" s="52" t="s">
        <v>117</v>
      </c>
      <c r="H33" s="55"/>
      <c r="I33" s="56"/>
      <c r="J33" s="56"/>
      <c r="K33" s="56">
        <v>0</v>
      </c>
      <c r="L33" s="56"/>
      <c r="M33" s="56"/>
      <c r="N33" s="56" t="str">
        <f>SUM(I33:M33)</f>
        <v>0</v>
      </c>
      <c r="O33" s="57"/>
      <c r="P33" s="56"/>
      <c r="Q33" s="56">
        <v>0</v>
      </c>
      <c r="R33" s="56">
        <v>180</v>
      </c>
      <c r="S33" s="54"/>
      <c r="T33" s="54" t="s">
        <v>139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140</v>
      </c>
      <c r="C34" s="53">
        <v>500042</v>
      </c>
      <c r="D34" s="52" t="s">
        <v>141</v>
      </c>
      <c r="E34" s="52" t="s">
        <v>142</v>
      </c>
      <c r="F34" s="54" t="s">
        <v>143</v>
      </c>
      <c r="G34" s="52" t="s">
        <v>33</v>
      </c>
      <c r="H34" s="55"/>
      <c r="I34" s="56">
        <v>10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1200</v>
      </c>
      <c r="R34" s="56">
        <v>50</v>
      </c>
      <c r="S34" s="54"/>
      <c r="T34" s="54" t="s">
        <v>144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68</v>
      </c>
      <c r="C35" s="65">
        <v>94683</v>
      </c>
      <c r="D35" s="46" t="s">
        <v>145</v>
      </c>
      <c r="E35" s="46" t="s">
        <v>146</v>
      </c>
      <c r="F35" s="38" t="s">
        <v>143</v>
      </c>
      <c r="G35" s="46" t="s">
        <v>71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 t="s">
        <v>108</v>
      </c>
      <c r="T35" s="38" t="s">
        <v>147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148</v>
      </c>
      <c r="C36" s="47">
        <v>162</v>
      </c>
      <c r="D36" s="46" t="s">
        <v>149</v>
      </c>
      <c r="E36" s="46" t="s">
        <v>150</v>
      </c>
      <c r="F36" s="38" t="s">
        <v>127</v>
      </c>
      <c r="G36" s="46" t="s">
        <v>44</v>
      </c>
      <c r="H36" s="48"/>
      <c r="I36" s="49"/>
      <c r="J36" s="49">
        <v>7</v>
      </c>
      <c r="K36" s="49"/>
      <c r="L36" s="49"/>
      <c r="M36" s="49"/>
      <c r="N36" s="49" t="str">
        <f>SUM(I36:M36)</f>
        <v>0</v>
      </c>
      <c r="O36" s="50"/>
      <c r="P36" s="49">
        <v>1260</v>
      </c>
      <c r="Q36" s="49"/>
      <c r="R36" s="49"/>
      <c r="S36" s="38"/>
      <c r="T36" s="38" t="s">
        <v>151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152</v>
      </c>
      <c r="C37" s="47">
        <v>163</v>
      </c>
      <c r="D37" s="46" t="s">
        <v>153</v>
      </c>
      <c r="E37" s="46" t="s">
        <v>154</v>
      </c>
      <c r="F37" s="38" t="s">
        <v>127</v>
      </c>
      <c r="G37" s="46" t="s">
        <v>44</v>
      </c>
      <c r="H37" s="48"/>
      <c r="I37" s="49"/>
      <c r="J37" s="49">
        <v>3</v>
      </c>
      <c r="K37" s="49"/>
      <c r="L37" s="49"/>
      <c r="M37" s="49"/>
      <c r="N37" s="49" t="str">
        <f>SUM(I37:M37)</f>
        <v>0</v>
      </c>
      <c r="O37" s="50"/>
      <c r="P37" s="49">
        <v>540</v>
      </c>
      <c r="Q37" s="49"/>
      <c r="R37" s="49"/>
      <c r="S37" s="38"/>
      <c r="T37" s="38" t="s">
        <v>155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68</v>
      </c>
      <c r="C38" s="47">
        <v>2471</v>
      </c>
      <c r="D38" s="46" t="s">
        <v>156</v>
      </c>
      <c r="E38" s="46" t="s">
        <v>157</v>
      </c>
      <c r="F38" s="38" t="s">
        <v>116</v>
      </c>
      <c r="G38" s="46" t="s">
        <v>117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158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68</v>
      </c>
      <c r="C39" s="47">
        <v>1054</v>
      </c>
      <c r="D39" s="46" t="s">
        <v>159</v>
      </c>
      <c r="E39" s="46" t="s">
        <v>160</v>
      </c>
      <c r="F39" s="38" t="s">
        <v>38</v>
      </c>
      <c r="G39" s="46" t="s">
        <v>50</v>
      </c>
      <c r="H39" s="48"/>
      <c r="I39" s="49"/>
      <c r="J39" s="49"/>
      <c r="K39" s="49"/>
      <c r="L39" s="49">
        <v>16</v>
      </c>
      <c r="M39" s="49"/>
      <c r="N39" s="49" t="str">
        <f>SUM(I39:M39)</f>
        <v>0</v>
      </c>
      <c r="O39" s="50"/>
      <c r="P39" s="49">
        <v>2670</v>
      </c>
      <c r="Q39" s="49"/>
      <c r="R39" s="49"/>
      <c r="S39" s="38" t="s">
        <v>161</v>
      </c>
      <c r="T39" s="38" t="s">
        <v>162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68</v>
      </c>
      <c r="C40" s="47">
        <v>92949</v>
      </c>
      <c r="D40" s="46" t="s">
        <v>163</v>
      </c>
      <c r="E40" s="46" t="s">
        <v>164</v>
      </c>
      <c r="F40" s="38" t="s">
        <v>127</v>
      </c>
      <c r="G40" s="46" t="s">
        <v>117</v>
      </c>
      <c r="H40" s="48"/>
      <c r="I40" s="49"/>
      <c r="J40" s="49"/>
      <c r="K40" s="49"/>
      <c r="L40" s="49">
        <v>4</v>
      </c>
      <c r="M40" s="49"/>
      <c r="N40" s="49" t="str">
        <f>SUM(I40:M40)</f>
        <v>0</v>
      </c>
      <c r="O40" s="50"/>
      <c r="P40" s="49">
        <v>680</v>
      </c>
      <c r="Q40" s="49"/>
      <c r="R40" s="49"/>
      <c r="S40" s="38"/>
      <c r="T40" s="38" t="s">
        <v>165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166</v>
      </c>
      <c r="C41" s="47">
        <v>1028</v>
      </c>
      <c r="D41" s="46" t="s">
        <v>167</v>
      </c>
      <c r="E41" s="46" t="s">
        <v>168</v>
      </c>
      <c r="F41" s="38" t="s">
        <v>127</v>
      </c>
      <c r="G41" s="46" t="s">
        <v>71</v>
      </c>
      <c r="H41" s="48"/>
      <c r="I41" s="49"/>
      <c r="J41" s="49"/>
      <c r="K41" s="49"/>
      <c r="L41" s="49">
        <v>5</v>
      </c>
      <c r="M41" s="49"/>
      <c r="N41" s="49" t="str">
        <f>SUM(I41:M41)</f>
        <v>0</v>
      </c>
      <c r="O41" s="50"/>
      <c r="P41" s="49">
        <v>700</v>
      </c>
      <c r="Q41" s="49"/>
      <c r="R41" s="49"/>
      <c r="S41" s="38"/>
      <c r="T41" s="38" t="s">
        <v>169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68</v>
      </c>
      <c r="C42" s="65">
        <v>94679</v>
      </c>
      <c r="D42" s="46" t="s">
        <v>170</v>
      </c>
      <c r="E42" s="46" t="s">
        <v>171</v>
      </c>
      <c r="F42" s="38" t="s">
        <v>107</v>
      </c>
      <c r="G42" s="46" t="s">
        <v>117</v>
      </c>
      <c r="H42" s="48"/>
      <c r="I42" s="49"/>
      <c r="J42" s="49"/>
      <c r="K42" s="49"/>
      <c r="L42" s="49">
        <v>5</v>
      </c>
      <c r="M42" s="49"/>
      <c r="N42" s="49" t="str">
        <f>SUM(I42:M42)</f>
        <v>0</v>
      </c>
      <c r="O42" s="50"/>
      <c r="P42" s="49">
        <v>850</v>
      </c>
      <c r="Q42" s="49"/>
      <c r="R42" s="49"/>
      <c r="S42" s="38"/>
      <c r="T42" s="38" t="s">
        <v>172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173</v>
      </c>
      <c r="C43" s="53">
        <v>1867</v>
      </c>
      <c r="D43" s="52" t="s">
        <v>174</v>
      </c>
      <c r="E43" s="52" t="s">
        <v>175</v>
      </c>
      <c r="F43" s="54" t="s">
        <v>143</v>
      </c>
      <c r="G43" s="52" t="s">
        <v>117</v>
      </c>
      <c r="H43" s="55"/>
      <c r="I43" s="56"/>
      <c r="J43" s="56"/>
      <c r="K43" s="56"/>
      <c r="L43" s="56">
        <v>6</v>
      </c>
      <c r="M43" s="56"/>
      <c r="N43" s="56" t="str">
        <f>SUM(I43:M43)</f>
        <v>0</v>
      </c>
      <c r="O43" s="57"/>
      <c r="P43" s="56"/>
      <c r="Q43" s="56">
        <v>1080</v>
      </c>
      <c r="R43" s="56">
        <v>60</v>
      </c>
      <c r="S43" s="54"/>
      <c r="T43" s="54" t="s">
        <v>176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177</v>
      </c>
      <c r="C44" s="53">
        <v>1026</v>
      </c>
      <c r="D44" s="52" t="s">
        <v>178</v>
      </c>
      <c r="E44" s="52" t="s">
        <v>179</v>
      </c>
      <c r="F44" s="54" t="s">
        <v>116</v>
      </c>
      <c r="G44" s="52" t="s">
        <v>50</v>
      </c>
      <c r="H44" s="55"/>
      <c r="I44" s="56"/>
      <c r="J44" s="56"/>
      <c r="K44" s="56">
        <v>22</v>
      </c>
      <c r="L44" s="56"/>
      <c r="M44" s="56"/>
      <c r="N44" s="56" t="str">
        <f>SUM(I44:M44)</f>
        <v>0</v>
      </c>
      <c r="O44" s="57"/>
      <c r="P44" s="56"/>
      <c r="Q44" s="56">
        <v>2640</v>
      </c>
      <c r="R44" s="56"/>
      <c r="S44" s="54"/>
      <c r="T44" s="54" t="s">
        <v>180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181</v>
      </c>
      <c r="C45" s="53">
        <v>500040</v>
      </c>
      <c r="D45" s="52" t="s">
        <v>182</v>
      </c>
      <c r="E45" s="52" t="s">
        <v>183</v>
      </c>
      <c r="F45" s="54" t="s">
        <v>143</v>
      </c>
      <c r="G45" s="52" t="s">
        <v>76</v>
      </c>
      <c r="H45" s="55"/>
      <c r="I45" s="56">
        <v>15</v>
      </c>
      <c r="J45" s="56"/>
      <c r="K45" s="56"/>
      <c r="L45" s="56"/>
      <c r="M45" s="56"/>
      <c r="N45" s="56" t="str">
        <f>SUM(I45:M45)</f>
        <v>0</v>
      </c>
      <c r="O45" s="57"/>
      <c r="P45" s="56"/>
      <c r="Q45" s="56">
        <v>1395</v>
      </c>
      <c r="R45" s="56"/>
      <c r="S45" s="54"/>
      <c r="T45" s="54" t="s">
        <v>184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185</v>
      </c>
      <c r="C46" s="47">
        <v>70000</v>
      </c>
      <c r="D46" s="46" t="s">
        <v>186</v>
      </c>
      <c r="E46" s="46" t="s">
        <v>187</v>
      </c>
      <c r="F46" s="38" t="s">
        <v>188</v>
      </c>
      <c r="G46" s="46" t="s">
        <v>76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/>
      <c r="Q46" s="49">
        <v>0</v>
      </c>
      <c r="R46" s="49"/>
      <c r="S46" s="38"/>
      <c r="T46" s="38" t="s">
        <v>189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73</v>
      </c>
      <c r="C47" s="66">
        <v>50058</v>
      </c>
      <c r="D47" s="52" t="s">
        <v>190</v>
      </c>
      <c r="E47" s="52" t="s">
        <v>191</v>
      </c>
      <c r="F47" s="54" t="s">
        <v>63</v>
      </c>
      <c r="G47" s="52" t="s">
        <v>39</v>
      </c>
      <c r="H47" s="55"/>
      <c r="I47" s="56">
        <v>5</v>
      </c>
      <c r="J47" s="56"/>
      <c r="K47" s="56"/>
      <c r="L47" s="56"/>
      <c r="M47" s="56"/>
      <c r="N47" s="56" t="str">
        <f>SUM(I47:M47)</f>
        <v>0</v>
      </c>
      <c r="O47" s="57"/>
      <c r="P47" s="56"/>
      <c r="Q47" s="56">
        <v>570</v>
      </c>
      <c r="R47" s="56"/>
      <c r="S47" s="54"/>
      <c r="T47" s="54" t="s">
        <v>77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68</v>
      </c>
      <c r="C48" s="47">
        <v>92250</v>
      </c>
      <c r="D48" s="46" t="s">
        <v>192</v>
      </c>
      <c r="E48" s="46" t="s">
        <v>193</v>
      </c>
      <c r="F48" s="38" t="s">
        <v>107</v>
      </c>
      <c r="G48" s="46" t="s">
        <v>71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/>
      <c r="T48" s="38" t="s">
        <v>194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195</v>
      </c>
      <c r="C49" s="53">
        <v>94347</v>
      </c>
      <c r="D49" s="52" t="s">
        <v>196</v>
      </c>
      <c r="E49" s="52" t="s">
        <v>197</v>
      </c>
      <c r="F49" s="54" t="s">
        <v>198</v>
      </c>
      <c r="G49" s="52" t="s">
        <v>54</v>
      </c>
      <c r="H49" s="55"/>
      <c r="I49" s="56"/>
      <c r="J49" s="56"/>
      <c r="K49" s="56"/>
      <c r="L49" s="56">
        <v>2</v>
      </c>
      <c r="M49" s="56"/>
      <c r="N49" s="56" t="str">
        <f>SUM(I49:M49)</f>
        <v>0</v>
      </c>
      <c r="O49" s="57"/>
      <c r="P49" s="56"/>
      <c r="Q49" s="56">
        <v>370</v>
      </c>
      <c r="R49" s="56"/>
      <c r="S49" s="54"/>
      <c r="T49" s="54" t="s">
        <v>199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200</v>
      </c>
      <c r="C50" s="53">
        <v>808</v>
      </c>
      <c r="D50" s="52" t="s">
        <v>201</v>
      </c>
      <c r="E50" s="52" t="s">
        <v>202</v>
      </c>
      <c r="F50" s="54" t="s">
        <v>203</v>
      </c>
      <c r="G50" s="52" t="s">
        <v>71</v>
      </c>
      <c r="H50" s="55"/>
      <c r="I50" s="56"/>
      <c r="J50" s="56">
        <v>5</v>
      </c>
      <c r="K50" s="56"/>
      <c r="L50" s="56"/>
      <c r="M50" s="56"/>
      <c r="N50" s="56" t="str">
        <f>SUM(I50:M50)</f>
        <v>0</v>
      </c>
      <c r="O50" s="57"/>
      <c r="P50" s="56"/>
      <c r="Q50" s="56">
        <v>1100</v>
      </c>
      <c r="R50" s="56"/>
      <c r="S50" s="54"/>
      <c r="T50" s="54" t="s">
        <v>204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205</v>
      </c>
      <c r="C51" s="47">
        <v>4339</v>
      </c>
      <c r="D51" s="46" t="s">
        <v>206</v>
      </c>
      <c r="E51" s="46" t="s">
        <v>207</v>
      </c>
      <c r="F51" s="38" t="s">
        <v>107</v>
      </c>
      <c r="G51" s="46" t="s">
        <v>54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>
        <v>570</v>
      </c>
      <c r="Q51" s="49"/>
      <c r="R51" s="49"/>
      <c r="S51" s="38" t="s">
        <v>108</v>
      </c>
      <c r="T51" s="38" t="s">
        <v>208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209</v>
      </c>
      <c r="C52" s="53">
        <v>2371</v>
      </c>
      <c r="D52" s="52" t="s">
        <v>210</v>
      </c>
      <c r="E52" s="52" t="s">
        <v>211</v>
      </c>
      <c r="F52" s="54" t="s">
        <v>143</v>
      </c>
      <c r="G52" s="52" t="s">
        <v>44</v>
      </c>
      <c r="H52" s="55"/>
      <c r="I52" s="56"/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0</v>
      </c>
      <c r="R52" s="56">
        <v>0</v>
      </c>
      <c r="S52" s="54"/>
      <c r="T52" s="54" t="s">
        <v>212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68</v>
      </c>
      <c r="C53" s="47">
        <v>3972</v>
      </c>
      <c r="D53" s="46" t="s">
        <v>213</v>
      </c>
      <c r="E53" s="46" t="s">
        <v>214</v>
      </c>
      <c r="F53" s="38" t="s">
        <v>116</v>
      </c>
      <c r="G53" s="46" t="s">
        <v>71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555</v>
      </c>
      <c r="Q53" s="49"/>
      <c r="R53" s="49"/>
      <c r="S53" s="38"/>
      <c r="T53" s="38" t="s">
        <v>215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216</v>
      </c>
      <c r="C54" s="53">
        <v>2602</v>
      </c>
      <c r="D54" s="52" t="s">
        <v>217</v>
      </c>
      <c r="E54" s="52" t="s">
        <v>218</v>
      </c>
      <c r="F54" s="54" t="s">
        <v>219</v>
      </c>
      <c r="G54" s="52" t="s">
        <v>33</v>
      </c>
      <c r="H54" s="55"/>
      <c r="I54" s="56"/>
      <c r="J54" s="56"/>
      <c r="K54" s="56">
        <v>40</v>
      </c>
      <c r="L54" s="56"/>
      <c r="M54" s="56"/>
      <c r="N54" s="56" t="str">
        <f>SUM(I54:M54)</f>
        <v>0</v>
      </c>
      <c r="O54" s="57"/>
      <c r="P54" s="56"/>
      <c r="Q54" s="56">
        <v>5200</v>
      </c>
      <c r="R54" s="56"/>
      <c r="S54" s="54"/>
      <c r="T54" s="54" t="s">
        <v>220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68</v>
      </c>
      <c r="C55" s="65">
        <v>94585</v>
      </c>
      <c r="D55" s="46" t="s">
        <v>221</v>
      </c>
      <c r="E55" s="46" t="s">
        <v>222</v>
      </c>
      <c r="F55" s="38" t="s">
        <v>127</v>
      </c>
      <c r="G55" s="46" t="s">
        <v>44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230</v>
      </c>
      <c r="Q55" s="49"/>
      <c r="R55" s="49"/>
      <c r="S55" s="38"/>
      <c r="T55" s="38" t="s">
        <v>223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68</v>
      </c>
      <c r="C56" s="47">
        <v>1386</v>
      </c>
      <c r="D56" s="46" t="s">
        <v>224</v>
      </c>
      <c r="E56" s="46" t="s">
        <v>225</v>
      </c>
      <c r="F56" s="38" t="s">
        <v>116</v>
      </c>
      <c r="G56" s="46" t="s">
        <v>76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555</v>
      </c>
      <c r="Q56" s="49"/>
      <c r="R56" s="49">
        <v>30</v>
      </c>
      <c r="S56" s="38"/>
      <c r="T56" s="38" t="s">
        <v>226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227</v>
      </c>
      <c r="C57" s="53">
        <v>141</v>
      </c>
      <c r="D57" s="52" t="s">
        <v>228</v>
      </c>
      <c r="E57" s="52" t="s">
        <v>229</v>
      </c>
      <c r="F57" s="54" t="s">
        <v>63</v>
      </c>
      <c r="G57" s="52" t="s">
        <v>44</v>
      </c>
      <c r="H57" s="55"/>
      <c r="I57" s="56"/>
      <c r="J57" s="56"/>
      <c r="K57" s="56">
        <v>6</v>
      </c>
      <c r="L57" s="56"/>
      <c r="M57" s="56"/>
      <c r="N57" s="56" t="str">
        <f>SUM(I57:M57)</f>
        <v>0</v>
      </c>
      <c r="O57" s="57"/>
      <c r="P57" s="56"/>
      <c r="Q57" s="56">
        <v>900</v>
      </c>
      <c r="R57" s="56"/>
      <c r="S57" s="54"/>
      <c r="T57" s="54" t="s">
        <v>226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8">
        <v>53</v>
      </c>
      <c r="B58" s="59" t="s">
        <v>230</v>
      </c>
      <c r="C58" s="60">
        <v>5264</v>
      </c>
      <c r="D58" s="59" t="s">
        <v>231</v>
      </c>
      <c r="E58" s="59" t="s">
        <v>232</v>
      </c>
      <c r="F58" s="61" t="s">
        <v>107</v>
      </c>
      <c r="G58" s="59" t="s">
        <v>54</v>
      </c>
      <c r="H58" s="62"/>
      <c r="I58" s="63"/>
      <c r="J58" s="63"/>
      <c r="K58" s="63">
        <v>4</v>
      </c>
      <c r="L58" s="63"/>
      <c r="M58" s="63"/>
      <c r="N58" s="63" t="str">
        <f>SUM(I58:M58)</f>
        <v>0</v>
      </c>
      <c r="O58" s="64"/>
      <c r="P58" s="63">
        <v>720</v>
      </c>
      <c r="Q58" s="63"/>
      <c r="R58" s="63"/>
      <c r="S58" s="61"/>
      <c r="T58" s="61" t="s">
        <v>233</v>
      </c>
      <c r="U58" s="6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68</v>
      </c>
      <c r="C59" s="47">
        <v>91078</v>
      </c>
      <c r="D59" s="46" t="s">
        <v>234</v>
      </c>
      <c r="E59" s="46" t="s">
        <v>235</v>
      </c>
      <c r="F59" s="38" t="s">
        <v>107</v>
      </c>
      <c r="G59" s="46" t="s">
        <v>71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580</v>
      </c>
      <c r="Q59" s="49"/>
      <c r="R59" s="49"/>
      <c r="S59" s="38"/>
      <c r="T59" s="38" t="s">
        <v>236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68</v>
      </c>
      <c r="C60" s="47">
        <v>4362</v>
      </c>
      <c r="D60" s="46" t="s">
        <v>237</v>
      </c>
      <c r="E60" s="46" t="s">
        <v>238</v>
      </c>
      <c r="F60" s="38" t="s">
        <v>239</v>
      </c>
      <c r="G60" s="46" t="s">
        <v>33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680</v>
      </c>
      <c r="Q60" s="49"/>
      <c r="R60" s="49"/>
      <c r="S60" s="38"/>
      <c r="T60" s="38" t="s">
        <v>215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240</v>
      </c>
      <c r="C61" s="53">
        <v>500051</v>
      </c>
      <c r="D61" s="52" t="s">
        <v>241</v>
      </c>
      <c r="E61" s="52" t="s">
        <v>242</v>
      </c>
      <c r="F61" s="54" t="s">
        <v>243</v>
      </c>
      <c r="G61" s="52" t="s">
        <v>33</v>
      </c>
      <c r="H61" s="55"/>
      <c r="I61" s="56">
        <v>2</v>
      </c>
      <c r="J61" s="56"/>
      <c r="K61" s="56"/>
      <c r="L61" s="56"/>
      <c r="M61" s="56"/>
      <c r="N61" s="56" t="str">
        <f>SUM(I61:M61)</f>
        <v>0</v>
      </c>
      <c r="O61" s="57"/>
      <c r="P61" s="56"/>
      <c r="Q61" s="56">
        <v>206</v>
      </c>
      <c r="R61" s="56"/>
      <c r="S61" s="54"/>
      <c r="T61" s="54" t="s">
        <v>244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68</v>
      </c>
      <c r="C62" s="47">
        <v>93889</v>
      </c>
      <c r="D62" s="46" t="s">
        <v>245</v>
      </c>
      <c r="E62" s="46" t="s">
        <v>246</v>
      </c>
      <c r="F62" s="38" t="s">
        <v>127</v>
      </c>
      <c r="G62" s="46" t="s">
        <v>71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247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68</v>
      </c>
      <c r="C63" s="47">
        <v>94595</v>
      </c>
      <c r="D63" s="46" t="s">
        <v>248</v>
      </c>
      <c r="E63" s="46" t="s">
        <v>249</v>
      </c>
      <c r="F63" s="38" t="s">
        <v>116</v>
      </c>
      <c r="G63" s="46" t="s">
        <v>117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250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251</v>
      </c>
      <c r="C64" s="47">
        <v>4826</v>
      </c>
      <c r="D64" s="46" t="s">
        <v>252</v>
      </c>
      <c r="E64" s="46" t="s">
        <v>253</v>
      </c>
      <c r="F64" s="38" t="s">
        <v>49</v>
      </c>
      <c r="G64" s="46" t="s">
        <v>44</v>
      </c>
      <c r="H64" s="48"/>
      <c r="I64" s="49"/>
      <c r="J64" s="49">
        <v>1</v>
      </c>
      <c r="K64" s="49">
        <v>5</v>
      </c>
      <c r="L64" s="49"/>
      <c r="M64" s="49"/>
      <c r="N64" s="49" t="str">
        <f>SUM(I64:M64)</f>
        <v>0</v>
      </c>
      <c r="O64" s="50"/>
      <c r="P64" s="49">
        <v>870</v>
      </c>
      <c r="Q64" s="49"/>
      <c r="R64" s="49"/>
      <c r="S64" s="38"/>
      <c r="T64" s="38" t="s">
        <v>254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255</v>
      </c>
      <c r="C65" s="53">
        <v>1178</v>
      </c>
      <c r="D65" s="52" t="s">
        <v>256</v>
      </c>
      <c r="E65" s="52" t="s">
        <v>257</v>
      </c>
      <c r="F65" s="54" t="s">
        <v>63</v>
      </c>
      <c r="G65" s="52" t="s">
        <v>71</v>
      </c>
      <c r="H65" s="55"/>
      <c r="I65" s="56"/>
      <c r="J65" s="56">
        <v>20</v>
      </c>
      <c r="K65" s="56"/>
      <c r="L65" s="56"/>
      <c r="M65" s="56"/>
      <c r="N65" s="56" t="str">
        <f>SUM(I65:M65)</f>
        <v>0</v>
      </c>
      <c r="O65" s="57"/>
      <c r="P65" s="56"/>
      <c r="Q65" s="56">
        <v>3400</v>
      </c>
      <c r="R65" s="56"/>
      <c r="S65" s="54"/>
      <c r="T65" s="54" t="s">
        <v>258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259</v>
      </c>
      <c r="C66" s="66">
        <v>50056</v>
      </c>
      <c r="D66" s="52" t="s">
        <v>260</v>
      </c>
      <c r="E66" s="52" t="s">
        <v>261</v>
      </c>
      <c r="F66" s="54" t="s">
        <v>262</v>
      </c>
      <c r="G66" s="52" t="s">
        <v>76</v>
      </c>
      <c r="H66" s="55"/>
      <c r="I66" s="56">
        <v>0</v>
      </c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0</v>
      </c>
      <c r="R66" s="56"/>
      <c r="S66" s="54"/>
      <c r="T66" s="54" t="s">
        <v>263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73</v>
      </c>
      <c r="C67" s="66">
        <v>50058</v>
      </c>
      <c r="D67" s="52" t="s">
        <v>264</v>
      </c>
      <c r="E67" s="52" t="s">
        <v>265</v>
      </c>
      <c r="F67" s="54" t="s">
        <v>116</v>
      </c>
      <c r="G67" s="52" t="s">
        <v>71</v>
      </c>
      <c r="H67" s="55"/>
      <c r="I67" s="56"/>
      <c r="J67" s="56"/>
      <c r="K67" s="56"/>
      <c r="L67" s="56"/>
      <c r="M67" s="56"/>
      <c r="N67" s="56" t="str">
        <f>SUM(I67:M67)</f>
        <v>0</v>
      </c>
      <c r="O67" s="57"/>
      <c r="P67" s="56"/>
      <c r="Q67" s="56">
        <v>0</v>
      </c>
      <c r="R67" s="56"/>
      <c r="S67" s="54"/>
      <c r="T67" s="54" t="s">
        <v>266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267</v>
      </c>
      <c r="C68" s="47">
        <v>4683</v>
      </c>
      <c r="D68" s="46" t="s">
        <v>268</v>
      </c>
      <c r="E68" s="46" t="s">
        <v>269</v>
      </c>
      <c r="F68" s="38" t="s">
        <v>63</v>
      </c>
      <c r="G68" s="46" t="s">
        <v>71</v>
      </c>
      <c r="H68" s="48"/>
      <c r="I68" s="49"/>
      <c r="J68" s="49">
        <v>8</v>
      </c>
      <c r="K68" s="49"/>
      <c r="L68" s="49"/>
      <c r="M68" s="49"/>
      <c r="N68" s="49" t="str">
        <f>SUM(I68:M68)</f>
        <v>0</v>
      </c>
      <c r="O68" s="50"/>
      <c r="P68" s="49">
        <v>1640</v>
      </c>
      <c r="Q68" s="49"/>
      <c r="R68" s="49"/>
      <c r="S68" s="38"/>
      <c r="T68" s="38" t="s">
        <v>270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271</v>
      </c>
      <c r="C69" s="65">
        <v>6682</v>
      </c>
      <c r="D69" s="46" t="s">
        <v>272</v>
      </c>
      <c r="E69" s="46" t="s">
        <v>273</v>
      </c>
      <c r="F69" s="38" t="s">
        <v>239</v>
      </c>
      <c r="G69" s="46" t="s">
        <v>33</v>
      </c>
      <c r="H69" s="48"/>
      <c r="I69" s="49"/>
      <c r="J69" s="49"/>
      <c r="K69" s="49"/>
      <c r="L69" s="49"/>
      <c r="M69" s="49"/>
      <c r="N69" s="49" t="str">
        <f>SUM(I69:M69)</f>
        <v>0</v>
      </c>
      <c r="O69" s="50"/>
      <c r="P69" s="49">
        <v>-300</v>
      </c>
      <c r="Q69" s="49"/>
      <c r="R69" s="49"/>
      <c r="S69" s="38"/>
      <c r="T69" s="38" t="s">
        <v>274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275</v>
      </c>
      <c r="C70" s="47">
        <v>2890</v>
      </c>
      <c r="D70" s="46" t="s">
        <v>276</v>
      </c>
      <c r="E70" s="46" t="s">
        <v>277</v>
      </c>
      <c r="F70" s="38" t="s">
        <v>143</v>
      </c>
      <c r="G70" s="46" t="s">
        <v>117</v>
      </c>
      <c r="H70" s="48"/>
      <c r="I70" s="49"/>
      <c r="J70" s="49">
        <v>4</v>
      </c>
      <c r="K70" s="49"/>
      <c r="L70" s="49"/>
      <c r="M70" s="49"/>
      <c r="N70" s="49" t="str">
        <f>SUM(I70:M70)</f>
        <v>0</v>
      </c>
      <c r="O70" s="50"/>
      <c r="P70" s="49">
        <v>820</v>
      </c>
      <c r="Q70" s="49"/>
      <c r="R70" s="49"/>
      <c r="S70" s="38"/>
      <c r="T70" s="38" t="s">
        <v>278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279</v>
      </c>
      <c r="C71" s="60">
        <v>5680</v>
      </c>
      <c r="D71" s="59" t="s">
        <v>280</v>
      </c>
      <c r="E71" s="59" t="s">
        <v>281</v>
      </c>
      <c r="F71" s="61" t="s">
        <v>127</v>
      </c>
      <c r="G71" s="59" t="s">
        <v>54</v>
      </c>
      <c r="H71" s="62"/>
      <c r="I71" s="63"/>
      <c r="J71" s="63"/>
      <c r="K71" s="63">
        <v>4</v>
      </c>
      <c r="L71" s="63"/>
      <c r="M71" s="63"/>
      <c r="N71" s="63" t="str">
        <f>SUM(I71:M71)</f>
        <v>0</v>
      </c>
      <c r="O71" s="64"/>
      <c r="P71" s="63">
        <v>720</v>
      </c>
      <c r="Q71" s="63"/>
      <c r="R71" s="63"/>
      <c r="S71" s="61"/>
      <c r="T71" s="61" t="s">
        <v>282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283</v>
      </c>
      <c r="C72" s="65">
        <v>6783</v>
      </c>
      <c r="D72" s="46" t="s">
        <v>284</v>
      </c>
      <c r="E72" s="46" t="s">
        <v>285</v>
      </c>
      <c r="F72" s="38" t="s">
        <v>116</v>
      </c>
      <c r="G72" s="46" t="s">
        <v>117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400</v>
      </c>
      <c r="Q72" s="49"/>
      <c r="R72" s="49">
        <v>20</v>
      </c>
      <c r="S72" s="38"/>
      <c r="T72" s="38" t="s">
        <v>286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68</v>
      </c>
      <c r="C73" s="47">
        <v>3625</v>
      </c>
      <c r="D73" s="46" t="s">
        <v>287</v>
      </c>
      <c r="E73" s="46" t="s">
        <v>288</v>
      </c>
      <c r="F73" s="38" t="s">
        <v>116</v>
      </c>
      <c r="G73" s="46" t="s">
        <v>117</v>
      </c>
      <c r="H73" s="48"/>
      <c r="I73" s="49"/>
      <c r="J73" s="49"/>
      <c r="K73" s="49"/>
      <c r="L73" s="49">
        <v>3</v>
      </c>
      <c r="M73" s="49"/>
      <c r="N73" s="49" t="str">
        <f>SUM(I73:M73)</f>
        <v>0</v>
      </c>
      <c r="O73" s="50"/>
      <c r="P73" s="49">
        <v>655</v>
      </c>
      <c r="Q73" s="49"/>
      <c r="R73" s="49"/>
      <c r="S73" s="38" t="s">
        <v>289</v>
      </c>
      <c r="T73" s="38" t="s">
        <v>290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291</v>
      </c>
      <c r="C74" s="65">
        <v>60048</v>
      </c>
      <c r="D74" s="46" t="s">
        <v>292</v>
      </c>
      <c r="E74" s="46" t="s">
        <v>293</v>
      </c>
      <c r="F74" s="38" t="s">
        <v>38</v>
      </c>
      <c r="G74" s="46" t="s">
        <v>50</v>
      </c>
      <c r="H74" s="48"/>
      <c r="I74" s="49"/>
      <c r="J74" s="49"/>
      <c r="K74" s="49"/>
      <c r="L74" s="49">
        <v>11</v>
      </c>
      <c r="M74" s="49"/>
      <c r="N74" s="49" t="str">
        <f>SUM(I74:M74)</f>
        <v>0</v>
      </c>
      <c r="O74" s="50"/>
      <c r="P74" s="49">
        <v>1210</v>
      </c>
      <c r="Q74" s="49"/>
      <c r="R74" s="49"/>
      <c r="S74" s="38" t="s">
        <v>108</v>
      </c>
      <c r="T74" s="38" t="s">
        <v>294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295</v>
      </c>
      <c r="C75" s="47">
        <v>4216</v>
      </c>
      <c r="D75" s="46" t="s">
        <v>296</v>
      </c>
      <c r="E75" s="46" t="s">
        <v>297</v>
      </c>
      <c r="F75" s="38" t="s">
        <v>116</v>
      </c>
      <c r="G75" s="46" t="s">
        <v>54</v>
      </c>
      <c r="H75" s="48"/>
      <c r="I75" s="49"/>
      <c r="J75" s="49">
        <v>2</v>
      </c>
      <c r="K75" s="49"/>
      <c r="L75" s="49"/>
      <c r="M75" s="49"/>
      <c r="N75" s="49" t="str">
        <f>SUM(I75:M75)</f>
        <v>0</v>
      </c>
      <c r="O75" s="50"/>
      <c r="P75" s="49">
        <v>460</v>
      </c>
      <c r="Q75" s="49"/>
      <c r="R75" s="49">
        <v>20</v>
      </c>
      <c r="S75" s="38"/>
      <c r="T75" s="38" t="s">
        <v>162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298</v>
      </c>
      <c r="C76" s="53">
        <v>4048</v>
      </c>
      <c r="D76" s="52" t="s">
        <v>299</v>
      </c>
      <c r="E76" s="52" t="s">
        <v>300</v>
      </c>
      <c r="F76" s="54" t="s">
        <v>63</v>
      </c>
      <c r="G76" s="52" t="s">
        <v>54</v>
      </c>
      <c r="H76" s="55"/>
      <c r="I76" s="56"/>
      <c r="J76" s="56">
        <v>10</v>
      </c>
      <c r="K76" s="56"/>
      <c r="L76" s="56"/>
      <c r="M76" s="56"/>
      <c r="N76" s="56" t="str">
        <f>SUM(I76:M76)</f>
        <v>0</v>
      </c>
      <c r="O76" s="57"/>
      <c r="P76" s="56"/>
      <c r="Q76" s="56">
        <v>2050</v>
      </c>
      <c r="R76" s="56"/>
      <c r="S76" s="54"/>
      <c r="T76" s="54" t="s">
        <v>301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1">
        <v>72</v>
      </c>
      <c r="B77" s="52" t="s">
        <v>302</v>
      </c>
      <c r="C77" s="53">
        <v>93561</v>
      </c>
      <c r="D77" s="52" t="s">
        <v>303</v>
      </c>
      <c r="E77" s="52" t="s">
        <v>304</v>
      </c>
      <c r="F77" s="54" t="s">
        <v>239</v>
      </c>
      <c r="G77" s="52" t="s">
        <v>44</v>
      </c>
      <c r="H77" s="55"/>
      <c r="I77" s="56"/>
      <c r="J77" s="56"/>
      <c r="K77" s="56"/>
      <c r="L77" s="56">
        <v>20</v>
      </c>
      <c r="M77" s="56"/>
      <c r="N77" s="56" t="str">
        <f>SUM(I77:M77)</f>
        <v>0</v>
      </c>
      <c r="O77" s="57"/>
      <c r="P77" s="56"/>
      <c r="Q77" s="56">
        <v>2600</v>
      </c>
      <c r="R77" s="56"/>
      <c r="S77" s="54"/>
      <c r="T77" s="54" t="s">
        <v>305</v>
      </c>
      <c r="U77" s="5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306</v>
      </c>
      <c r="C78" s="65">
        <v>4608</v>
      </c>
      <c r="D78" s="46" t="s">
        <v>307</v>
      </c>
      <c r="E78" s="46" t="s">
        <v>308</v>
      </c>
      <c r="F78" s="38" t="s">
        <v>309</v>
      </c>
      <c r="G78" s="46" t="s">
        <v>117</v>
      </c>
      <c r="H78" s="48"/>
      <c r="I78" s="49"/>
      <c r="J78" s="49"/>
      <c r="K78" s="49"/>
      <c r="L78" s="49">
        <v>2</v>
      </c>
      <c r="M78" s="49"/>
      <c r="N78" s="49" t="str">
        <f>SUM(I78:M78)</f>
        <v>0</v>
      </c>
      <c r="O78" s="50" t="s">
        <v>310</v>
      </c>
      <c r="P78" s="49">
        <v>710</v>
      </c>
      <c r="Q78" s="49"/>
      <c r="R78" s="49"/>
      <c r="S78" s="38" t="s">
        <v>311</v>
      </c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312</v>
      </c>
      <c r="C79" s="53">
        <v>1969</v>
      </c>
      <c r="D79" s="52" t="s">
        <v>313</v>
      </c>
      <c r="E79" s="52" t="s">
        <v>314</v>
      </c>
      <c r="F79" s="54" t="s">
        <v>143</v>
      </c>
      <c r="G79" s="52" t="s">
        <v>71</v>
      </c>
      <c r="H79" s="55"/>
      <c r="I79" s="56"/>
      <c r="J79" s="56"/>
      <c r="K79" s="56"/>
      <c r="L79" s="56">
        <v>12</v>
      </c>
      <c r="M79" s="56"/>
      <c r="N79" s="56" t="str">
        <f>SUM(I79:M79)</f>
        <v>0</v>
      </c>
      <c r="O79" s="57"/>
      <c r="P79" s="56"/>
      <c r="Q79" s="56">
        <v>1680</v>
      </c>
      <c r="R79" s="56"/>
      <c r="S79" s="54"/>
      <c r="T79" s="54" t="s">
        <v>315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316</v>
      </c>
      <c r="C80" s="47"/>
      <c r="D80" s="46" t="s">
        <v>317</v>
      </c>
      <c r="E80" s="46"/>
      <c r="F80" s="38" t="s">
        <v>63</v>
      </c>
      <c r="G80" s="46" t="s">
        <v>54</v>
      </c>
      <c r="H80" s="48"/>
      <c r="I80" s="49"/>
      <c r="J80" s="49"/>
      <c r="K80" s="49"/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 t="s">
        <v>318</v>
      </c>
      <c r="T80" s="38" t="s">
        <v>319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68</v>
      </c>
      <c r="C81" s="47">
        <v>94858</v>
      </c>
      <c r="D81" s="46" t="s">
        <v>320</v>
      </c>
      <c r="E81" s="46" t="s">
        <v>321</v>
      </c>
      <c r="F81" s="38" t="s">
        <v>116</v>
      </c>
      <c r="G81" s="46" t="s">
        <v>33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370</v>
      </c>
      <c r="Q81" s="49"/>
      <c r="R81" s="49"/>
      <c r="S81" s="38" t="s">
        <v>108</v>
      </c>
      <c r="T81" s="38" t="s">
        <v>322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68</v>
      </c>
      <c r="C82" s="65">
        <v>94607</v>
      </c>
      <c r="D82" s="46" t="s">
        <v>323</v>
      </c>
      <c r="E82" s="46" t="s">
        <v>324</v>
      </c>
      <c r="F82" s="38" t="s">
        <v>63</v>
      </c>
      <c r="G82" s="46" t="s">
        <v>54</v>
      </c>
      <c r="H82" s="48"/>
      <c r="I82" s="49"/>
      <c r="J82" s="49"/>
      <c r="K82" s="49"/>
      <c r="L82" s="49"/>
      <c r="M82" s="49"/>
      <c r="N82" s="49" t="str">
        <f>SUM(I82:M82)</f>
        <v>0</v>
      </c>
      <c r="O82" s="50"/>
      <c r="P82" s="49">
        <v>200</v>
      </c>
      <c r="Q82" s="49"/>
      <c r="R82" s="49"/>
      <c r="S82" s="38" t="s">
        <v>325</v>
      </c>
      <c r="T82" s="38" t="s">
        <v>326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1">
        <v>78</v>
      </c>
      <c r="B83" s="52" t="s">
        <v>327</v>
      </c>
      <c r="C83" s="53">
        <v>5178</v>
      </c>
      <c r="D83" s="52" t="s">
        <v>328</v>
      </c>
      <c r="E83" s="52" t="s">
        <v>329</v>
      </c>
      <c r="F83" s="54" t="s">
        <v>330</v>
      </c>
      <c r="G83" s="52" t="s">
        <v>39</v>
      </c>
      <c r="H83" s="55"/>
      <c r="I83" s="56"/>
      <c r="J83" s="56"/>
      <c r="K83" s="56">
        <v>27</v>
      </c>
      <c r="L83" s="56"/>
      <c r="M83" s="56"/>
      <c r="N83" s="56" t="str">
        <f>SUM(I83:M83)</f>
        <v>0</v>
      </c>
      <c r="O83" s="57">
        <v>12</v>
      </c>
      <c r="P83" s="56">
        <v>1350</v>
      </c>
      <c r="Q83" s="56"/>
      <c r="R83" s="56"/>
      <c r="S83" s="54"/>
      <c r="T83" s="54" t="s">
        <v>331</v>
      </c>
      <c r="U83" s="5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