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<sst xmlns="http://schemas.openxmlformats.org/spreadsheetml/2006/main" uniqueCount="161">
  <si>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</si>
  <si>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</si>
  <si>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</si>
  <si>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</si>
  <si>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</si>
  <si>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</si>
  <si>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</si>
  <si>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</si>
  <si>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</si>
  <si>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</si>
  <si>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</si>
  <si>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</si>
  <si>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</si>
  <si>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</si>
  <si>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</si>
  <si>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</si>
  <si>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</si>
  <si>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</si>
  <si>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</si>
  <si>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</si>
  <si>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</si>
  <si>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</si>
  <si>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</si>
  <si>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</si>
  <si>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</si>
  <si>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</si>
  <si>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</si>
  <si>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</si>
  <si>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</si>
  <si>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</si>
  <si>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пр-т Героев д. 27к1</t>
  </si>
  <si>
    <t>кв. 178, 17й этаж, 8-921-848-79-69</t>
  </si>
  <si>
    <t>10:00-12:00</t>
  </si>
  <si>
    <t>Фахри</t>
  </si>
  <si>
    <t>СОЗВОН</t>
  </si>
  <si>
    <t>Глеб</t>
  </si>
  <si>
    <t>г. Пушкин, СПб, Софийский бульвар д.7</t>
  </si>
  <si>
    <t>кв 4, 8-929-106-35-00</t>
  </si>
  <si>
    <t>12:00-16:00</t>
  </si>
  <si>
    <t>созвон за полчаса! маленький ребёнок .</t>
  </si>
  <si>
    <t>поселок Шушары, СПб, Вилеровский переулок д. 6</t>
  </si>
  <si>
    <t>кв. 901, 17-й этаж, 8-911-989-24-75</t>
  </si>
  <si>
    <t>10:00-13:00</t>
  </si>
  <si>
    <t xml:space="preserve">1 - Помпа СТАНДАРТ
 </t>
  </si>
  <si>
    <t>8-921-778-17-87  новая цена</t>
  </si>
  <si>
    <t>СПб, Центральный район, ул. Достоевского д. 16</t>
  </si>
  <si>
    <t>кв. 4, 14й подъезд,  3-й этаж, код 359, 8-921-393-90-75</t>
  </si>
  <si>
    <t>Дмитрий</t>
  </si>
  <si>
    <t>созвон если не успеваете.</t>
  </si>
  <si>
    <t>СПб, ул. Среднерогатская, д.9</t>
  </si>
  <si>
    <t>литерА, 13-ая парадная, кв. 1333,  8-921-393-73-11</t>
  </si>
  <si>
    <t>11:00-15:00</t>
  </si>
  <si>
    <t>не раньше 11  созвон минут за 20 ,новые цены</t>
  </si>
  <si>
    <t>Сарибекова Любовь Владимирона</t>
  </si>
  <si>
    <t>г. Колпино, Трудящихся д. 25</t>
  </si>
  <si>
    <t>кв 197, 8-921-883-65-80, 481-62-83</t>
  </si>
  <si>
    <t>до 13. ЧИСТЫЕ БУТЫЛИ!!!!!ГРЯЗНЫЕ И ОБШАРПАННЫЕ БУТЫЛИ НЕ ПРИМУТ.,новые цены</t>
  </si>
  <si>
    <t>СПб, Кондратьевский пр. д. 3</t>
  </si>
  <si>
    <t>8-921-957-14-03</t>
  </si>
  <si>
    <t>10:00-15:00</t>
  </si>
  <si>
    <t>мед.центр, созвон  8-921-957-14-01, включать за подъём 5р/бут.</t>
  </si>
  <si>
    <t>СПб, пр. Энгельса д. 126к2</t>
  </si>
  <si>
    <t>кв. 65, 5й этаж, лифт есть,  8-981-889-33-49</t>
  </si>
  <si>
    <t>13:00-17:00</t>
  </si>
  <si>
    <t>Федор</t>
  </si>
  <si>
    <t>ОБЯЗАТЕЛЬНО СОЗВОН за час!!  ЕЩЁ ОДНА ЖАЛОБА=ШТРАФ.</t>
  </si>
  <si>
    <t>СПб, Химический переулок, д. 1/9</t>
  </si>
  <si>
    <t>8-962-715-38-71</t>
  </si>
  <si>
    <t>созвон - сориентируют</t>
  </si>
  <si>
    <t>водономика</t>
  </si>
  <si>
    <t>СПб, ул. Бухарестская д. 120</t>
  </si>
  <si>
    <t>382-06-94, 8-905-220-52-10</t>
  </si>
  <si>
    <t>10:00-18:00</t>
  </si>
  <si>
    <t>СОЗВОН ЗА ЧАС ОБЯЗАТЕЛЕН вход со двора. кв 66</t>
  </si>
  <si>
    <t>ИП Горкунова</t>
  </si>
  <si>
    <t>СПб, Новолитовская ул. д. 15Б</t>
  </si>
  <si>
    <t>Мебельный центр Аквилон, 8-982-692-92-55, окна</t>
  </si>
  <si>
    <t>11:00-18:00</t>
  </si>
  <si>
    <t>с 11 работают!созвон - объяснят как найти, ещё один адрес. окна !! Поставка №1 (2 из 20)</t>
  </si>
  <si>
    <t>Хай Кью Транслейшен  (ИП НАДОБНИКОВ)</t>
  </si>
  <si>
    <t>СПб, 8-я линия Васильевского острова, д. 29 литер А</t>
  </si>
  <si>
    <t>пом. 48, 980-52-85, 8-900-622-65-85</t>
  </si>
  <si>
    <t>10:00-14:00</t>
  </si>
  <si>
    <t>не раньше 10 будут!!</t>
  </si>
  <si>
    <t>Васильев Сергей</t>
  </si>
  <si>
    <t>СПб, ул. Дибуновская д.53</t>
  </si>
  <si>
    <t>код 38, кв.38, 8-952-361-22-21, 8-953-178-86-49</t>
  </si>
  <si>
    <t>11:00-14:00</t>
  </si>
  <si>
    <t>в долг не отгружать !!не переводят и не отдают, у дверей не оставлять 8-953-178-86-49</t>
  </si>
  <si>
    <t>Клиент №1800</t>
  </si>
  <si>
    <t>СПб, пр. Маршала Жукова д. 35к1</t>
  </si>
  <si>
    <t>секция 17, "Вечный зов",  8-921-552-31-30</t>
  </si>
  <si>
    <t>11:00-13:00</t>
  </si>
  <si>
    <t>НЕ РАНЬШЕ 11 8-921-552-31-30  ОТКРЫВАЮТСЯ В 11:30 ,новые цены</t>
  </si>
  <si>
    <t>СПб, Малый пр. В. О., д. 4</t>
  </si>
  <si>
    <t>кв. 43, 8-911-911-97-79</t>
  </si>
  <si>
    <t>Колпино, СПб, улица Ижорского Батальона, 14</t>
  </si>
  <si>
    <t>кв. 69, 5-й этаж, 8-953-177-70-41 Петр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</si>
  <si>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</si>
  <si>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</si>
  <si>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</si>
  <si>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 8-904-334-85-00</t>
  </si>
  <si>
    <t>разовый</t>
  </si>
  <si>
    <t>СПб, ул. Омская д. 19</t>
  </si>
  <si>
    <t>постройка 1, кв.8</t>
  </si>
  <si>
    <t xml:space="preserve">2 - Вода Vilae 19л
 </t>
  </si>
  <si>
    <t>от самсона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</si>
  <si>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</si>
  <si>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</si>
  <si>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</si>
  <si>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СПб, Северный пр. д.10</t>
  </si>
  <si>
    <t>к1, кв.30, 8-917-291-49-69</t>
  </si>
  <si>
    <t>10:00-17:00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</si>
  <si>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</si>
  <si>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</si>
  <si>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</si>
  <si>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</si>
  <si>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</si>
  <si>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СПб, Басков пер. д. 23</t>
  </si>
  <si>
    <t>8-921-769-17-13 звонок на двери двора. "16"</t>
  </si>
  <si>
    <t>до 12! кв. 16, обязательно созвон,на месте звонить на номер 8-921-769-17-13   Созвон - встретят.   8-927-734-58-30</t>
  </si>
  <si>
    <t>Клиент №6823</t>
  </si>
  <si>
    <t>СПб, Пинерская площадь д1</t>
  </si>
  <si>
    <t>712-41-02</t>
  </si>
  <si>
    <t>раньше 11 никого не будет с 14 до 15 обед Тюз центральный вход, в кассу театра</t>
  </si>
  <si>
    <t>СПб, ул. Карла Фаберже, д. 8</t>
  </si>
  <si>
    <t>Мебельный центр Мебель Холл секция 402, Командор 679-45-40 доб. 202</t>
  </si>
  <si>
    <t>11:00-17:00</t>
  </si>
  <si>
    <t>с 11 работают! окна !!8-911-601-90-17. Поставка №2 (3 из 20),подписывать акт с указанием оставшихся бут. по договору возим Ё</t>
  </si>
  <si>
    <t>СПБ, бульвар Новаторов д. 45к2</t>
  </si>
  <si>
    <t>студия София 372-16-14</t>
  </si>
  <si>
    <t>ПОМЕНЯТЬ ДВЕ БУТЫЛИ ВОДА ПЕНИТЬСЯ с 10! не раньше</t>
  </si>
  <si>
    <t>Клиент№5326</t>
  </si>
  <si>
    <t>СПб, ул. Хошимина д. 14</t>
  </si>
  <si>
    <t>ТК Народный главный вход 3-ий этаж десткая танцевальная студия "Хочу танцевать" 8-981-757-34-58</t>
  </si>
  <si>
    <t>10:30-15:00</t>
  </si>
  <si>
    <t>в этот раз звонит на 8-962-711-21-86 новый адрес есть лифт и экскалатор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</si>
  <si>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</si>
  <si>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</si>
  <si>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РАБОТАЮТ С 10:00 8-812-335-95-94 Ольга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</si>
  <si>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</si>
  <si>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</si>
  <si>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№5 (5 из 5 бут), заказывает 19л ДОМОФОН НЕ РАБОТАЕТ. созвон если не успеваете</t>
  </si>
  <si>
    <t>Клиент №5957</t>
  </si>
  <si>
    <t>СПб, Свердловская набережная д. 60</t>
  </si>
  <si>
    <t>кв 200, 8-952-375-99-11</t>
  </si>
  <si>
    <t>созвон.</t>
  </si>
  <si>
    <t>Клиент№6166</t>
  </si>
  <si>
    <t>СПБ, ул. Фёдора Абрамова, д. 16/1</t>
  </si>
  <si>
    <t>кв. 44, 8-911-246-78-47</t>
  </si>
  <si>
    <t>не раньше 18! бутыли чистые и аккуратные.</t>
  </si>
  <si>
    <t>СПб, Ленинский пр. д. 114</t>
  </si>
  <si>
    <t>магазин Афоня,  983-43-09</t>
  </si>
  <si>
    <t>Степана разина 9</t>
  </si>
  <si>
    <t>Митя</t>
  </si>
  <si>
    <t>ОПЛАЧЕНО НА САЙТЕ 7.02 самовывоз, В СЛЕД РАЗ ВОДУ ПО 85 рублей!!!</t>
  </si>
  <si>
    <t>водоносов</t>
  </si>
  <si>
    <t>СПб, поселок Шушары, Пушкинский район, ул. Полоцкая, д. 15, к.2</t>
  </si>
  <si>
    <t>КВ.93, 3-я парадная, 8-920-153-33-75</t>
  </si>
  <si>
    <t>NaN</t>
  </si>
  <si>
    <t>пакет. Поставка №5(10 из 20)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</si>
</sst>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8" sqref="C3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7">
        <v>94285</v>
      </c>
      <c r="D6" s="52" t="s">
        <v>30</v>
      </c>
      <c r="E6" s="52" t="s">
        <v>31</v>
      </c>
      <c r="F6" s="53" t="s">
        <v>32</v>
      </c>
      <c r="G6" s="52" t="s">
        <v>33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370</v>
      </c>
      <c r="Q6" s="55"/>
      <c r="R6" s="55"/>
      <c r="S6" s="53"/>
      <c r="T6" s="53" t="s">
        <v>34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94080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91630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785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2926</v>
      </c>
      <c r="D9" s="46" t="s">
        <v>45</v>
      </c>
      <c r="E9" s="46" t="s">
        <v>46</v>
      </c>
      <c r="F9" s="38" t="s">
        <v>42</v>
      </c>
      <c r="G9" s="46" t="s">
        <v>47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91440</v>
      </c>
      <c r="D10" s="46" t="s">
        <v>49</v>
      </c>
      <c r="E10" s="46" t="s">
        <v>50</v>
      </c>
      <c r="F10" s="38" t="s">
        <v>51</v>
      </c>
      <c r="G10" s="46" t="s">
        <v>33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1420</v>
      </c>
      <c r="D11" s="46" t="s">
        <v>54</v>
      </c>
      <c r="E11" s="46" t="s">
        <v>55</v>
      </c>
      <c r="F11" s="38" t="s">
        <v>42</v>
      </c>
      <c r="G11" s="46" t="s">
        <v>33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3068</v>
      </c>
      <c r="D12" s="46" t="s">
        <v>57</v>
      </c>
      <c r="E12" s="46" t="s">
        <v>58</v>
      </c>
      <c r="F12" s="38" t="s">
        <v>59</v>
      </c>
      <c r="G12" s="46" t="s">
        <v>47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1280</v>
      </c>
      <c r="Q12" s="49"/>
      <c r="R12" s="49">
        <v>40</v>
      </c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94646</v>
      </c>
      <c r="D13" s="46" t="s">
        <v>61</v>
      </c>
      <c r="E13" s="46" t="s">
        <v>62</v>
      </c>
      <c r="F13" s="38" t="s">
        <v>63</v>
      </c>
      <c r="G13" s="46" t="s">
        <v>64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7">
        <v>94883</v>
      </c>
      <c r="D14" s="46" t="s">
        <v>66</v>
      </c>
      <c r="E14" s="46" t="s">
        <v>67</v>
      </c>
      <c r="F14" s="38" t="s">
        <v>42</v>
      </c>
      <c r="G14" s="46" t="s">
        <v>33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57">
        <v>60120</v>
      </c>
      <c r="D15" s="46" t="s">
        <v>70</v>
      </c>
      <c r="E15" s="46" t="s">
        <v>71</v>
      </c>
      <c r="F15" s="38" t="s">
        <v>72</v>
      </c>
      <c r="G15" s="46" t="s">
        <v>47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74</v>
      </c>
      <c r="C16" s="60">
        <v>4537</v>
      </c>
      <c r="D16" s="59" t="s">
        <v>75</v>
      </c>
      <c r="E16" s="59" t="s">
        <v>76</v>
      </c>
      <c r="F16" s="61" t="s">
        <v>77</v>
      </c>
      <c r="G16" s="59" t="s">
        <v>64</v>
      </c>
      <c r="H16" s="62"/>
      <c r="I16" s="63"/>
      <c r="J16" s="63"/>
      <c r="K16" s="63">
        <v>2</v>
      </c>
      <c r="L16" s="63"/>
      <c r="M16" s="63"/>
      <c r="N16" s="63" t="str">
        <f>SUM(I16:M16)</f>
        <v>0</v>
      </c>
      <c r="O16" s="64"/>
      <c r="P16" s="63"/>
      <c r="Q16" s="63">
        <v>0</v>
      </c>
      <c r="R16" s="63"/>
      <c r="S16" s="61"/>
      <c r="T16" s="61" t="s">
        <v>78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79</v>
      </c>
      <c r="C17" s="60">
        <v>5788</v>
      </c>
      <c r="D17" s="59" t="s">
        <v>80</v>
      </c>
      <c r="E17" s="59" t="s">
        <v>81</v>
      </c>
      <c r="F17" s="61" t="s">
        <v>82</v>
      </c>
      <c r="G17" s="59" t="s">
        <v>64</v>
      </c>
      <c r="H17" s="62"/>
      <c r="I17" s="63"/>
      <c r="J17" s="63"/>
      <c r="K17" s="63">
        <v>4</v>
      </c>
      <c r="L17" s="63"/>
      <c r="M17" s="63"/>
      <c r="N17" s="63" t="str">
        <f>SUM(I17:M17)</f>
        <v>0</v>
      </c>
      <c r="O17" s="64"/>
      <c r="P17" s="63"/>
      <c r="Q17" s="63">
        <v>720</v>
      </c>
      <c r="R17" s="63"/>
      <c r="S17" s="61"/>
      <c r="T17" s="61" t="s">
        <v>83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2867</v>
      </c>
      <c r="D18" s="46" t="s">
        <v>85</v>
      </c>
      <c r="E18" s="46" t="s">
        <v>86</v>
      </c>
      <c r="F18" s="38" t="s">
        <v>87</v>
      </c>
      <c r="G18" s="46" t="s">
        <v>64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420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1800</v>
      </c>
      <c r="D19" s="46" t="s">
        <v>90</v>
      </c>
      <c r="E19" s="46" t="s">
        <v>91</v>
      </c>
      <c r="F19" s="38" t="s">
        <v>92</v>
      </c>
      <c r="G19" s="46" t="s">
        <v>33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3681</v>
      </c>
      <c r="D20" s="46" t="s">
        <v>94</v>
      </c>
      <c r="E20" s="46" t="s">
        <v>95</v>
      </c>
      <c r="F20" s="38" t="s">
        <v>42</v>
      </c>
      <c r="G20" s="46" t="s">
        <v>64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1605</v>
      </c>
      <c r="D21" s="46" t="s">
        <v>96</v>
      </c>
      <c r="E21" s="46" t="s">
        <v>97</v>
      </c>
      <c r="F21" s="38" t="s">
        <v>82</v>
      </c>
      <c r="G21" s="46" t="s">
        <v>33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660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2795</v>
      </c>
      <c r="D22" s="46" t="s">
        <v>98</v>
      </c>
      <c r="E22" s="46" t="s">
        <v>99</v>
      </c>
      <c r="F22" s="38" t="s">
        <v>42</v>
      </c>
      <c r="G22" s="46" t="s">
        <v>47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/>
      <c r="S22" s="38" t="s">
        <v>100</v>
      </c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102</v>
      </c>
      <c r="C23" s="47"/>
      <c r="D23" s="46" t="s">
        <v>103</v>
      </c>
      <c r="E23" s="46" t="s">
        <v>104</v>
      </c>
      <c r="F23" s="38" t="s">
        <v>42</v>
      </c>
      <c r="G23" s="46" t="s">
        <v>64</v>
      </c>
      <c r="H23" s="48"/>
      <c r="I23" s="49"/>
      <c r="J23" s="49"/>
      <c r="K23" s="49"/>
      <c r="L23" s="49"/>
      <c r="M23" s="49">
        <v>1</v>
      </c>
      <c r="N23" s="49" t="str">
        <f>SUM(I23:M23)</f>
        <v>0</v>
      </c>
      <c r="O23" s="50"/>
      <c r="P23" s="49">
        <v>500</v>
      </c>
      <c r="Q23" s="49"/>
      <c r="R23" s="49"/>
      <c r="S23" s="38" t="s">
        <v>105</v>
      </c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1093</v>
      </c>
      <c r="D24" s="46" t="s">
        <v>107</v>
      </c>
      <c r="E24" s="46" t="s">
        <v>108</v>
      </c>
      <c r="F24" s="38" t="s">
        <v>59</v>
      </c>
      <c r="G24" s="46" t="s">
        <v>33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1250</v>
      </c>
      <c r="Q24" s="49"/>
      <c r="R24" s="49"/>
      <c r="S24" s="38"/>
      <c r="T24" s="38" t="s">
        <v>109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69</v>
      </c>
      <c r="C25" s="57">
        <v>60152</v>
      </c>
      <c r="D25" s="46" t="s">
        <v>110</v>
      </c>
      <c r="E25" s="46" t="s">
        <v>111</v>
      </c>
      <c r="F25" s="38" t="s">
        <v>112</v>
      </c>
      <c r="G25" s="46" t="s">
        <v>64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440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113</v>
      </c>
      <c r="C26" s="60">
        <v>1029</v>
      </c>
      <c r="D26" s="59" t="s">
        <v>114</v>
      </c>
      <c r="E26" s="59" t="s">
        <v>115</v>
      </c>
      <c r="F26" s="61" t="s">
        <v>116</v>
      </c>
      <c r="G26" s="59" t="s">
        <v>64</v>
      </c>
      <c r="H26" s="62"/>
      <c r="I26" s="63"/>
      <c r="J26" s="63"/>
      <c r="K26" s="63"/>
      <c r="L26" s="63">
        <v>30</v>
      </c>
      <c r="M26" s="63"/>
      <c r="N26" s="63" t="str">
        <f>SUM(I26:M26)</f>
        <v>0</v>
      </c>
      <c r="O26" s="64"/>
      <c r="P26" s="63"/>
      <c r="Q26" s="63">
        <v>3900</v>
      </c>
      <c r="R26" s="63"/>
      <c r="S26" s="61"/>
      <c r="T26" s="61" t="s">
        <v>117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3020</v>
      </c>
      <c r="D27" s="46" t="s">
        <v>118</v>
      </c>
      <c r="E27" s="46" t="s">
        <v>119</v>
      </c>
      <c r="F27" s="38" t="s">
        <v>32</v>
      </c>
      <c r="G27" s="46" t="s">
        <v>47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121</v>
      </c>
      <c r="C28" s="57">
        <v>6823</v>
      </c>
      <c r="D28" s="46" t="s">
        <v>122</v>
      </c>
      <c r="E28" s="46" t="s">
        <v>123</v>
      </c>
      <c r="F28" s="38" t="s">
        <v>77</v>
      </c>
      <c r="G28" s="46" t="s">
        <v>47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570</v>
      </c>
      <c r="Q28" s="49"/>
      <c r="R28" s="49"/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74</v>
      </c>
      <c r="C29" s="60">
        <v>4537</v>
      </c>
      <c r="D29" s="59" t="s">
        <v>125</v>
      </c>
      <c r="E29" s="59" t="s">
        <v>126</v>
      </c>
      <c r="F29" s="61" t="s">
        <v>127</v>
      </c>
      <c r="G29" s="59" t="s">
        <v>47</v>
      </c>
      <c r="H29" s="62"/>
      <c r="I29" s="63"/>
      <c r="J29" s="63"/>
      <c r="K29" s="63">
        <v>1</v>
      </c>
      <c r="L29" s="63"/>
      <c r="M29" s="63"/>
      <c r="N29" s="63" t="str">
        <f>SUM(I29:M29)</f>
        <v>0</v>
      </c>
      <c r="O29" s="64"/>
      <c r="P29" s="63"/>
      <c r="Q29" s="63">
        <v>0</v>
      </c>
      <c r="R29" s="63"/>
      <c r="S29" s="61"/>
      <c r="T29" s="61" t="s">
        <v>128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2320</v>
      </c>
      <c r="D30" s="46" t="s">
        <v>129</v>
      </c>
      <c r="E30" s="46" t="s">
        <v>130</v>
      </c>
      <c r="F30" s="38" t="s">
        <v>82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132</v>
      </c>
      <c r="C31" s="47">
        <v>5326</v>
      </c>
      <c r="D31" s="46" t="s">
        <v>133</v>
      </c>
      <c r="E31" s="46" t="s">
        <v>134</v>
      </c>
      <c r="F31" s="38" t="s">
        <v>135</v>
      </c>
      <c r="G31" s="46" t="s">
        <v>64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2355</v>
      </c>
      <c r="D32" s="46" t="s">
        <v>137</v>
      </c>
      <c r="E32" s="46" t="s">
        <v>138</v>
      </c>
      <c r="F32" s="38" t="s">
        <v>51</v>
      </c>
      <c r="G32" s="46" t="s">
        <v>47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2981</v>
      </c>
      <c r="D33" s="46" t="s">
        <v>140</v>
      </c>
      <c r="E33" s="46" t="s">
        <v>141</v>
      </c>
      <c r="F33" s="38" t="s">
        <v>59</v>
      </c>
      <c r="G33" s="46" t="s">
        <v>33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0</v>
      </c>
      <c r="Q33" s="49"/>
      <c r="R33" s="49"/>
      <c r="S33" s="38"/>
      <c r="T33" s="38" t="s">
        <v>142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143</v>
      </c>
      <c r="C34" s="47">
        <v>5957</v>
      </c>
      <c r="D34" s="46" t="s">
        <v>144</v>
      </c>
      <c r="E34" s="46" t="s">
        <v>145</v>
      </c>
      <c r="F34" s="38" t="s">
        <v>87</v>
      </c>
      <c r="G34" s="46" t="s">
        <v>47</v>
      </c>
      <c r="H34" s="48"/>
      <c r="I34" s="49"/>
      <c r="J34" s="49">
        <v>1</v>
      </c>
      <c r="K34" s="49"/>
      <c r="L34" s="49"/>
      <c r="M34" s="49"/>
      <c r="N34" s="49" t="str">
        <f>SUM(I34:M34)</f>
        <v>0</v>
      </c>
      <c r="O34" s="50"/>
      <c r="P34" s="49">
        <v>300</v>
      </c>
      <c r="Q34" s="49"/>
      <c r="R34" s="49"/>
      <c r="S34" s="38"/>
      <c r="T34" s="38" t="s">
        <v>146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147</v>
      </c>
      <c r="C35" s="57">
        <v>6166</v>
      </c>
      <c r="D35" s="46" t="s">
        <v>148</v>
      </c>
      <c r="E35" s="46" t="s">
        <v>149</v>
      </c>
      <c r="F35" s="38" t="s">
        <v>72</v>
      </c>
      <c r="G35" s="46" t="s">
        <v>64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91657</v>
      </c>
      <c r="D36" s="46" t="s">
        <v>151</v>
      </c>
      <c r="E36" s="46" t="s">
        <v>152</v>
      </c>
      <c r="F36" s="38" t="s">
        <v>59</v>
      </c>
      <c r="G36" s="46" t="s">
        <v>33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660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>
        <v>4386</v>
      </c>
      <c r="C37" s="47">
        <v>4386</v>
      </c>
      <c r="D37" s="46" t="s">
        <v>153</v>
      </c>
      <c r="E37" s="46"/>
      <c r="F37" s="38" t="s">
        <v>112</v>
      </c>
      <c r="G37" s="46" t="s">
        <v>154</v>
      </c>
      <c r="H37" s="48"/>
      <c r="I37" s="49"/>
      <c r="J37" s="49"/>
      <c r="K37" s="49">
        <v>30</v>
      </c>
      <c r="L37" s="49"/>
      <c r="M37" s="49"/>
      <c r="N37" s="49" t="str">
        <f>SUM(I37:M37)</f>
        <v>0</v>
      </c>
      <c r="O37" s="50"/>
      <c r="P37" s="49">
        <v>2250</v>
      </c>
      <c r="Q37" s="49"/>
      <c r="R37" s="49"/>
      <c r="S37" s="38"/>
      <c r="T37" s="38" t="s">
        <v>155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156</v>
      </c>
      <c r="C38" s="57">
        <v>4351</v>
      </c>
      <c r="D38" s="46" t="s">
        <v>157</v>
      </c>
      <c r="E38" s="46" t="s">
        <v>158</v>
      </c>
      <c r="F38" s="38" t="s">
        <v>82</v>
      </c>
      <c r="G38" s="46" t="s">
        <v>33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 t="s">
        <v>159</v>
      </c>
      <c r="Q38" s="49"/>
      <c r="R38" s="49"/>
      <c r="S38" s="38"/>
      <c r="T38" s="38" t="s">
        <v>160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