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<sst xmlns="http://schemas.openxmlformats.org/spreadsheetml/2006/main" uniqueCount="355">
  <si>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</si>
  <si>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</si>
  <si>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</si>
  <si>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</si>
  <si>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</si>
  <si>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</si>
  <si>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</si>
  <si>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</si>
  <si>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</si>
  <si>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</si>
  <si>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</si>
  <si>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</si>
  <si>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</si>
  <si>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</si>
  <si>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</si>
  <si>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</si>
  <si>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</si>
  <si>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</si>
  <si>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</si>
  <si>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</si>
  <si>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</si>
  <si>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</si>
  <si>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</si>
  <si>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</si>
  <si>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</si>
  <si>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</si>
  <si>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</si>
  <si>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</si>
  <si>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</si>
  <si>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</si>
  <si>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</si>
  <si>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</si>
  <si>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Дачный пр. д. 21к1</t>
  </si>
  <si>
    <t>1ая парадная, 13й этаж, кв. 92, 8-960-275-13-12</t>
  </si>
  <si>
    <t>с 10 до 13 созвон</t>
  </si>
  <si>
    <t>Владимир</t>
  </si>
  <si>
    <t>если в парадную не получится зайти (новый дом) - позвоните клиенту</t>
  </si>
  <si>
    <t>Доронина Анастасия Михайловна</t>
  </si>
  <si>
    <t>СПб, Ленинский пр. д. 72к1</t>
  </si>
  <si>
    <t>кв. 631, 8-905-210-29-29, Заезд с Доблести</t>
  </si>
  <si>
    <t>до 13</t>
  </si>
  <si>
    <t>созвон за полчаса
Мы должны были 340р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</si>
  <si>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</si>
  <si>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</si>
  <si>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до 17 созвон</t>
  </si>
  <si>
    <t>Вячеслав</t>
  </si>
  <si>
    <t>созвон за час, АККУРАТНЫЕ БУТЫЛИ! Жалуется что приходят бутыли с отбитым горлышком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</si>
  <si>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</si>
  <si>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</si>
  <si>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</si>
  <si>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</si>
  <si>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Федор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</si>
  <si>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</si>
  <si>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</si>
  <si>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</si>
  <si>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</si>
  <si>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</si>
  <si>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№7  (17 из 20)</t>
  </si>
  <si>
    <t>Дима Трусов</t>
  </si>
  <si>
    <t>СПб, ул. Звенигородская д. 1к2</t>
  </si>
  <si>
    <t>8-981-742-46-47</t>
  </si>
  <si>
    <t>с 10 до 17</t>
  </si>
  <si>
    <t>если не дозвониться по тел или  какие то вопросы звонить в офис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</si>
  <si>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</si>
  <si>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</si>
  <si>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</si>
  <si>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до 17</t>
  </si>
  <si>
    <t>г. Кронштадт, СПб, ул.  Андреевская, д. 7</t>
  </si>
  <si>
    <t>школа №425, 2-й этаж, каб. №204, 8-962-718-07-38</t>
  </si>
  <si>
    <t>до 15</t>
  </si>
  <si>
    <t>если никого не будет - охрана подскажет где отгрузить.</t>
  </si>
  <si>
    <t>ржд</t>
  </si>
  <si>
    <t>Сосновая ул., станция Большая Ижора</t>
  </si>
  <si>
    <t>Фильчагин Александр Сергеевич, 8-921-421-16-15, 8-921-343-32-22</t>
  </si>
  <si>
    <t>г. Кронштадт, СПб, ул. Станюковича д. 9</t>
  </si>
  <si>
    <t>кв.187, 8-921-941-39-30</t>
  </si>
  <si>
    <t>с 12 до 17</t>
  </si>
  <si>
    <t>2 бут в зачет</t>
  </si>
  <si>
    <t xml:space="preserve">1 - ЧЕК (1-й раз)
 </t>
  </si>
  <si>
    <t>Созвон за час чтобы успели подойти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</si>
  <si>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</si>
  <si>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</si>
  <si>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</si>
  <si>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</si>
  <si>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</si>
  <si>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Клиент№5706</t>
  </si>
  <si>
    <t>СПб, поселок Шушары, ул. Первомайская, д. 15</t>
  </si>
  <si>
    <t>кв. 123, 14й этаж, 8-953-141-98-07</t>
  </si>
  <si>
    <t>с 18</t>
  </si>
  <si>
    <t>Тимур</t>
  </si>
  <si>
    <t>Должны нам были 360р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</si>
  <si>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</si>
  <si>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</si>
  <si>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</si>
  <si>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</si>
  <si>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</t>
  </si>
  <si>
    <t>Клиент№1646</t>
  </si>
  <si>
    <t>г. Ломоносов , Восточный переулок д. 7</t>
  </si>
  <si>
    <t>частный дом, 8-911-238-72-91  , 453-50-14</t>
  </si>
  <si>
    <t>с 13 до 17 созвон</t>
  </si>
  <si>
    <t>Троицкая Ольга Владимировна</t>
  </si>
  <si>
    <t>СПб, исторический район Шувалово, Береговая ул. д. 28к4</t>
  </si>
  <si>
    <t>кв. 56, , 8-921-319-98-92</t>
  </si>
  <si>
    <t>до 14</t>
  </si>
  <si>
    <t>СПб, ул. Большая Монетная, д. 9</t>
  </si>
  <si>
    <t>8-812-676-89-09</t>
  </si>
  <si>
    <t>до 12</t>
  </si>
  <si>
    <t>Надирбек</t>
  </si>
  <si>
    <t>до 20-00 работают, на вечер заказали</t>
  </si>
  <si>
    <t>СПб, Московский проспект, д. 176</t>
  </si>
  <si>
    <t>Въезд с Благодатной, кв. 13, 3й этаж,  8-931-960-45-30</t>
  </si>
  <si>
    <t>с 11 до 13 созвон</t>
  </si>
  <si>
    <t>созвон.если совсем не алё звонить на номер 8-931-297-68-34</t>
  </si>
  <si>
    <t>Олимп(вода)</t>
  </si>
  <si>
    <t>Спб, ул. Домостроительная д.3</t>
  </si>
  <si>
    <t>д.3 В, офис 44, 8-920-229-33-11</t>
  </si>
  <si>
    <t>с 10 до 16 созвон  за час!</t>
  </si>
  <si>
    <t>созвон заранее, чтобы были на месте, обед с 13 до 14</t>
  </si>
  <si>
    <t>Клиент№4723</t>
  </si>
  <si>
    <t>г. Кронштадт, СПб, ул. Широкая д. 8</t>
  </si>
  <si>
    <t>кв. 53 4-й этаж, 8-911-238-74-77</t>
  </si>
  <si>
    <t>с 12 до 17 созвон !!!</t>
  </si>
  <si>
    <t>созвон обязательно за 30 мин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</si>
  <si>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</si>
  <si>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</si>
  <si>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</si>
  <si>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</si>
  <si>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не раньше 11-00, всегда отправлять счет на почту dir@bakenbards.ru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</si>
  <si>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</si>
  <si>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</si>
  <si>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</si>
  <si>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</si>
  <si>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Фахри</t>
  </si>
  <si>
    <t>созвон утром для ПРОПУСКА</t>
  </si>
  <si>
    <t>Спб, Университетская набережная 7/9</t>
  </si>
  <si>
    <t>университет  8-981-833-25-46</t>
  </si>
  <si>
    <t>с 10 до 12</t>
  </si>
  <si>
    <t>Обязательно созвон объяснят как проехать и куда разгрузить</t>
  </si>
  <si>
    <t>Клиент№5726</t>
  </si>
  <si>
    <t>г. Пушкин, СПб, Софийский бульвар д. 9/1</t>
  </si>
  <si>
    <t>школа №403, 8-921-942-68-26</t>
  </si>
  <si>
    <t>до 14 созвон за полчаса!</t>
  </si>
  <si>
    <t>созвон за полчаса ,чтобы подошли и встретили, передать сертификаты</t>
  </si>
  <si>
    <t>Запчасть-Авто (автохаус) водоносов</t>
  </si>
  <si>
    <t>СПб, Новоизмайловский пр. д. 59</t>
  </si>
  <si>
    <t>375-99-65, 8-921-967-48-03</t>
  </si>
  <si>
    <t>с 12 до 16 созвон!</t>
  </si>
  <si>
    <t>созвон за полчаса. раньше никого не будет</t>
  </si>
  <si>
    <t>Бочурко Игорь Иванович</t>
  </si>
  <si>
    <t>г. Колпино, СПб, ул. Севастьянова д. 23</t>
  </si>
  <si>
    <t>База 8-962-688-41-93, 8-911-708-97-07, 244-05-13</t>
  </si>
  <si>
    <t>8-911-708-97-07, 244-05-13</t>
  </si>
  <si>
    <t>Клиент№4231</t>
  </si>
  <si>
    <t>г. Колпино, СПб, Заводской пр. д. 30</t>
  </si>
  <si>
    <t>кв. 88, 8-921-973-42-32, 8-921-759-74-42</t>
  </si>
  <si>
    <t>Эйлер Электрик (бывш. Нордик ИТ)</t>
  </si>
  <si>
    <t>СПб, ул. Маршала Говорова д. 35</t>
  </si>
  <si>
    <t>лит. А  офис 315, 8-812-647-07-27</t>
  </si>
  <si>
    <t>с 10 до 15</t>
  </si>
  <si>
    <t>8-921-849-57-48, передать доки за 08.10</t>
  </si>
  <si>
    <t>СПб, ул. Замшина, д. 31к4</t>
  </si>
  <si>
    <t>кв. 215, 10й этаж, 8-931-587-29-27</t>
  </si>
  <si>
    <t>не успеваете позвоните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</si>
  <si>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</si>
  <si>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</si>
  <si>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</si>
  <si>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</si>
  <si>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</si>
  <si>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</si>
  <si>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</si>
  <si>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</si>
  <si>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рабочий день с 11!!!!</t>
  </si>
  <si>
    <t>г. Пушкин, СПб, Октябрьский бульвар, д. 7/29</t>
  </si>
  <si>
    <t>кв. 10, 8-921-642-43-89, 860-15-49</t>
  </si>
  <si>
    <t>с 15</t>
  </si>
  <si>
    <t>созвон заранее! чтобы была на месте</t>
  </si>
  <si>
    <t>Клиент №723</t>
  </si>
  <si>
    <t>СПб, ул. Кропоткина д. 1</t>
  </si>
  <si>
    <t>оф 401, БЦ Сенатор,  8-950-025-82-12</t>
  </si>
  <si>
    <t>с 10 до 17 созвон утром</t>
  </si>
  <si>
    <t>созвон в 10 утра для пропуска (чтобы успели сделать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</si>
  <si>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</si>
  <si>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</si>
  <si>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</si>
  <si>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ЭкоВиво</t>
  </si>
  <si>
    <t>г. Пушкин, СПб, ул. Малиновская, д. 11</t>
  </si>
  <si>
    <t>лит.Б., оф. 102, 8-981-143-42-10, 383-18-76</t>
  </si>
  <si>
    <t>Клиент№4650</t>
  </si>
  <si>
    <t>СПб, Ленинский пр. д. 77к1</t>
  </si>
  <si>
    <t>8-911-168-61-61</t>
  </si>
  <si>
    <t>до 12 созвон</t>
  </si>
  <si>
    <t>созвон за полчаса</t>
  </si>
  <si>
    <t>Порт Консалтинг</t>
  </si>
  <si>
    <t>СПб, ул. Курляндская д. 44</t>
  </si>
  <si>
    <t>на территории фабрики Веретено  305-38-11, 8-921-743-49-35</t>
  </si>
  <si>
    <t>с 9 до 13</t>
  </si>
  <si>
    <t>бутыли с ручками!!!!!!,ЗАБИРАТЬ У НИХ ПУСТУЮ ВСЮ ТАРУ!</t>
  </si>
  <si>
    <t>СПб, ул. Передовиков д.8А</t>
  </si>
  <si>
    <t>8-964-374-92-01 Виталий</t>
  </si>
  <si>
    <t>Созвон бъяснит куда выгружать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</si>
  <si>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</si>
  <si>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</si>
  <si>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</si>
  <si>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</si>
  <si>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СПб, ул. Варшавская, д. 6к1</t>
  </si>
  <si>
    <t>центр Эстетики Аристократка, 305-35-03</t>
  </si>
  <si>
    <t>Клиент№4038</t>
  </si>
  <si>
    <t>г. Пушкин, СПб, ул. Железнодорожная д. 6/18</t>
  </si>
  <si>
    <t>кв 7, 4-й этаж, 8-917-769-89-99</t>
  </si>
  <si>
    <t>с 11 до 14</t>
  </si>
  <si>
    <t>СПб, Большой проспект П.С. Д. 18</t>
  </si>
  <si>
    <t>офис 304, 3й этаж, 8-911-846-77-24, 8-904-630-57-71</t>
  </si>
  <si>
    <t>с 10 до 13</t>
  </si>
  <si>
    <t>Бизнес портал</t>
  </si>
  <si>
    <t>СПб, Нефтяная дорога д.11</t>
  </si>
  <si>
    <t>8-967-531-15-20 Павел</t>
  </si>
  <si>
    <t>подписать договор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</si>
  <si>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</si>
  <si>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</si>
  <si>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</si>
  <si>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</si>
  <si>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г. Пушкин, Павловское шоссе, д. 25</t>
  </si>
  <si>
    <t>кв. 25, 2ая парадная, домофон не работает, 8-931-952-86-36</t>
  </si>
  <si>
    <t>с 14 до 18</t>
  </si>
  <si>
    <t>Поставка №2 (2 из 5 бут), заказывает 19л ДОМОФОН НЕ РАБОТАЕТ.</t>
  </si>
  <si>
    <t>Клиент№5239</t>
  </si>
  <si>
    <t>поселок Аннино, Ленинградская область, ул.  Весенняя, д. 8</t>
  </si>
  <si>
    <t>кв. 8, 2-й этаж, 8-981-887-23-07</t>
  </si>
  <si>
    <t>С 14 ДО 16</t>
  </si>
  <si>
    <t>в этот раз звонить на номер 8-981-136-24-04 Наталья (она примет воду)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</si>
  <si>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</si>
  <si>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</si>
  <si>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</si>
  <si>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</si>
  <si>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СПб, Московский пр. д. 197</t>
  </si>
  <si>
    <t>кв 28 8-903-314-16-16</t>
  </si>
  <si>
    <t>с 13 до 17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</si>
  <si>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</si>
  <si>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</si>
  <si>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 xml:space="preserve">1 - ЧЕК (всегда)
 </t>
  </si>
  <si>
    <t>на 3й этаж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</si>
  <si>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</si>
  <si>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</si>
  <si>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</si>
  <si>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Клиент№5199</t>
  </si>
  <si>
    <t>г. Петергоф, СПб, ул. Ботаническая, д. 3к5</t>
  </si>
  <si>
    <t>кафе Суши-Пицца, 407-15-35, 8-911-093-34-72</t>
  </si>
  <si>
    <t>работают с 11.</t>
  </si>
  <si>
    <t>СПб, пр. Юрия Гагарина, д. 2А</t>
  </si>
  <si>
    <t>БЦ Экспа, строительный отдел, 1-й этаж, 407-12-47 доб 2</t>
  </si>
  <si>
    <t xml:space="preserve">3 - Вода Plesca 12.5л
 </t>
  </si>
  <si>
    <t>поселок Шушары, Пушкинский район, СПб, Сарьинский переулок д.  49</t>
  </si>
  <si>
    <t>Колпино, Новая Ижора,коттеджный посёлок, 8-921-751-85-35</t>
  </si>
  <si>
    <t>с 11 до 15 созвон !!!</t>
  </si>
  <si>
    <t>Вернут 1  залог забрать бутыли
МЫ ДОЛЖНЫ 30 (НЕВЕРНАЯ СУММА В НАКЛАДНОЙ)</t>
  </si>
  <si>
    <t>Альтернатива водоносов</t>
  </si>
  <si>
    <t>СПб, ул. Ломаная, д. 11</t>
  </si>
  <si>
    <t>Кожа-Стиль, 8-904-338-00-78, 8-981-816-45-77</t>
  </si>
  <si>
    <t>Кронштадт, СПб, ул. Мануильского д. 45к3</t>
  </si>
  <si>
    <t>кв.27,5-й этаж, 8-981-854-89-77</t>
  </si>
  <si>
    <t>8-911-990-24-47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</si>
  <si>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</si>
  <si>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</si>
  <si>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</si>
  <si>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</si>
  <si>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Школа 335</t>
  </si>
  <si>
    <t>г. Пушкин, СПб, Красносельское шоссе д. 14к3</t>
  </si>
  <si>
    <t>3 Б класс, 8-921-941-74-44 Дмитрий  Школа 335</t>
  </si>
  <si>
    <t>Созвон за час чтобы успели подъехать</t>
  </si>
  <si>
    <t>СПб, ул. Композиторов д. 31</t>
  </si>
  <si>
    <t>кв. 191, 8-911-703-62-63, 8-911-838-28-77</t>
  </si>
  <si>
    <t>с 14 до 17</t>
  </si>
  <si>
    <t>10 бут в залог</t>
  </si>
  <si>
    <t>ВЕРНУТЬ ЗАЛОГИ И ЗАБРАТЬ 10 БУТЫЛЕЙ.СОЗВОН ЗА ЧАС ЧТОБЫ ПОДОШЛИ С РАБОТЫ(ДОМА НИКОГО НЕТ).ШЛАКБАУМ НАЖАТЬ КНОПКУ СКАЗАТЬ ЧТО ДОСТАВКА В 191 КВ.</t>
  </si>
  <si>
    <t>Мастер-класс водоносов</t>
  </si>
  <si>
    <t>СПб, Калининский район, ул. Комсомола д. 41</t>
  </si>
  <si>
    <t>БЦ Финляндский 8-981-127-57-23</t>
  </si>
  <si>
    <t>с 11 до 17 созвон за 15 минут</t>
  </si>
  <si>
    <t>ПРИКРИПЛЯТЬ К ДОКАМ ВОРД ДОКУМЕНТ ЧТО КУДА НЕСТИ. БЫТЬ ВЕЖЛИВЫМИ НЕ ХАМИТЬ. счёт и доки - ТОЧКА ПРОДАЖ.созвон за 15 минут для пропуска, Разносить по кабинетам, лифт работает только до 2 эт,  517 - 2 бут.,301 - 5 бут. ДОКИ - ТОЧКА ПРОДАЖ,  подъём 10р/бут.</t>
  </si>
  <si>
    <t>РМ Наследие</t>
  </si>
  <si>
    <t>СПб, ул. Тележная, д. 37</t>
  </si>
  <si>
    <t>ЛитЕ, 8-981-890-16-45, 8-921-303-53-31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</si>
  <si>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</si>
  <si>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</si>
  <si>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</si>
  <si>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8-914-106-44-92 звонить на этот номер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</si>
  <si>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</si>
  <si>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</si>
  <si>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</si>
  <si>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с 10 до 14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</si>
  <si>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</si>
  <si>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</si>
  <si>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</si>
  <si>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</si>
  <si>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СПб, 17-я линия В. О., д. 22</t>
  </si>
  <si>
    <t>офис 204 8-922-015-51-51</t>
  </si>
  <si>
    <t>с 9 до 13 или с 14 до 17</t>
  </si>
  <si>
    <t>с 13 до 14 обед</t>
  </si>
  <si>
    <t>МО МО Северный</t>
  </si>
  <si>
    <t>СПб, пр. Луначарского, д. 80к1 литер Б</t>
  </si>
  <si>
    <t>кабинет №8, 558-56-05, 8-962-705-37-46 Юлия</t>
  </si>
  <si>
    <t>до 15 созвон</t>
  </si>
  <si>
    <t xml:space="preserve">10 - Сер.кап. 1-й кат. 19л
 </t>
  </si>
  <si>
    <t>тендер, доки старого образца, созвон - скажут куда отгружать</t>
  </si>
  <si>
    <t>СПб, проспект Юрия Гагарина, 48к1</t>
  </si>
  <si>
    <t>кв. 115, 9й этаж, 8-952-242-21-03</t>
  </si>
  <si>
    <t>с 15 не раньше!</t>
  </si>
  <si>
    <t>днём никого не будет</t>
  </si>
  <si>
    <t>Клиент№5221</t>
  </si>
  <si>
    <t>г. Ломоносов, СПб, ул. Ивановская д. 36</t>
  </si>
  <si>
    <t>8-909-592-24-16, 8-952-260-86-14</t>
  </si>
  <si>
    <t>до 15 созвон!</t>
  </si>
  <si>
    <t>г. Кронштадт, ул. Зосимова д. 28/30</t>
  </si>
  <si>
    <t>кв 16, 2 этаж,  311-37-51</t>
  </si>
  <si>
    <t>Созвон за 30 минут</t>
  </si>
  <si>
    <t>Закрытое акционерное общество "Межрегиональная химическая компания "РЕГИОНХИМСНАБ"</t>
  </si>
  <si>
    <t>Спб, пр.Обуховской обороны 271А</t>
  </si>
  <si>
    <t>оф 1002,  8-812-320-16-31</t>
  </si>
  <si>
    <t>передать документы на обслуживание кулера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</si>
  <si>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</si>
  <si>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</si>
  <si>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</si>
  <si>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NaN</t>
  </si>
  <si>
    <t>передать документы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</si>
  <si>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</si>
  <si>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</si>
  <si>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</si>
  <si>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-8-921-897-52-26</t>
  </si>
  <si>
    <t>СПб, ул. Маршала Говорова д. 8А</t>
  </si>
  <si>
    <t>отдел судебных приставов, 8-921-753-25-04</t>
  </si>
  <si>
    <t>с 10 до 15  созвон</t>
  </si>
  <si>
    <t>довоз 1 бутыль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</si>
  <si>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</si>
  <si>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</si>
  <si>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</si>
  <si>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СПб, ул. Ефимова д. 4 литер А</t>
  </si>
  <si>
    <t>5-й этаж, лифт есть, офис 512, 8-911-922-08-58</t>
  </si>
  <si>
    <t>с 10 до 12 созвон</t>
  </si>
  <si>
    <t>ЗАБИРАТЬ ПУСТУЮ ТАРУ!!!!!с 12 до 13 обед, Мегаполис</t>
  </si>
  <si>
    <t>Клиент№6055</t>
  </si>
  <si>
    <t>г. Ломоносов, СПб, ул.  Федюнинского д. 14к1</t>
  </si>
  <si>
    <t>в. 319, 8-903-098-81-91</t>
  </si>
  <si>
    <t>с 12 до 17 созвон за час</t>
  </si>
  <si>
    <t>2 бут в залог</t>
  </si>
  <si>
    <t>БИГ2</t>
  </si>
  <si>
    <t>Железноводская ул., д.3, к.1</t>
  </si>
  <si>
    <t>офис 400, 703-03-77</t>
  </si>
  <si>
    <t>Поставка №25 (100 из 100)Новый счёт Поставка №1 (2 из 100)</t>
  </si>
  <si>
    <t>Клиент№1766</t>
  </si>
  <si>
    <t>СПб, 2-я линия В.О., д. 25</t>
  </si>
  <si>
    <t>во двор, домофон на воротах - 45, 8-921-862-31-01</t>
  </si>
  <si>
    <t>Спб, ул. Фёдора Абрамова д. 23</t>
  </si>
  <si>
    <t>к1, 9 парадня,#2309, кв.1180, 7-й этаж  8-919-947-59-02</t>
  </si>
  <si>
    <t>поселок Шушары, СПб, ул.  Пушкинская, д. 50</t>
  </si>
  <si>
    <t>кв. 354, 9й этаж, 8-911-137-15-95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</si>
</sst>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94595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2456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3</v>
      </c>
      <c r="J7" s="49"/>
      <c r="K7" s="49"/>
      <c r="L7" s="49"/>
      <c r="M7" s="49"/>
      <c r="N7" s="49" t="str">
        <f>SUM(I7:M7)</f>
        <v>0</v>
      </c>
      <c r="O7" s="50"/>
      <c r="P7" s="49">
        <v>320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3467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291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>
        <v>30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3150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5555</v>
      </c>
      <c r="D10" s="46" t="s">
        <v>54</v>
      </c>
      <c r="E10" s="46" t="s">
        <v>55</v>
      </c>
      <c r="F10" s="38" t="s">
        <v>56</v>
      </c>
      <c r="G10" s="46" t="s">
        <v>45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50015</v>
      </c>
      <c r="D11" s="46" t="s">
        <v>59</v>
      </c>
      <c r="E11" s="46" t="s">
        <v>60</v>
      </c>
      <c r="F11" s="38" t="s">
        <v>61</v>
      </c>
      <c r="G11" s="46" t="s">
        <v>51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1789</v>
      </c>
      <c r="D12" s="52" t="s">
        <v>64</v>
      </c>
      <c r="E12" s="52" t="s">
        <v>65</v>
      </c>
      <c r="F12" s="54" t="s">
        <v>66</v>
      </c>
      <c r="G12" s="52" t="s">
        <v>45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1800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1743</v>
      </c>
      <c r="D13" s="46" t="s">
        <v>67</v>
      </c>
      <c r="E13" s="46" t="s">
        <v>68</v>
      </c>
      <c r="F13" s="38" t="s">
        <v>69</v>
      </c>
      <c r="G13" s="46" t="s">
        <v>45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70024</v>
      </c>
      <c r="D14" s="46" t="s">
        <v>72</v>
      </c>
      <c r="E14" s="46" t="s">
        <v>73</v>
      </c>
      <c r="F14" s="38" t="s">
        <v>66</v>
      </c>
      <c r="G14" s="46" t="s">
        <v>45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94694</v>
      </c>
      <c r="D15" s="46" t="s">
        <v>74</v>
      </c>
      <c r="E15" s="46" t="s">
        <v>75</v>
      </c>
      <c r="F15" s="38" t="s">
        <v>76</v>
      </c>
      <c r="G15" s="46" t="s">
        <v>45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77</v>
      </c>
      <c r="P15" s="49">
        <v>350</v>
      </c>
      <c r="Q15" s="49"/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3676</v>
      </c>
      <c r="D16" s="52" t="s">
        <v>81</v>
      </c>
      <c r="E16" s="52" t="s">
        <v>82</v>
      </c>
      <c r="F16" s="54" t="s">
        <v>83</v>
      </c>
      <c r="G16" s="52" t="s">
        <v>45</v>
      </c>
      <c r="H16" s="55"/>
      <c r="I16" s="56"/>
      <c r="J16" s="56"/>
      <c r="K16" s="56"/>
      <c r="L16" s="56">
        <v>20</v>
      </c>
      <c r="M16" s="56"/>
      <c r="N16" s="56" t="str">
        <f>SUM(I16:M16)</f>
        <v>0</v>
      </c>
      <c r="O16" s="57"/>
      <c r="P16" s="56"/>
      <c r="Q16" s="56">
        <v>2400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5706</v>
      </c>
      <c r="D17" s="46" t="s">
        <v>86</v>
      </c>
      <c r="E17" s="46" t="s">
        <v>87</v>
      </c>
      <c r="F17" s="38" t="s">
        <v>88</v>
      </c>
      <c r="G17" s="46" t="s">
        <v>89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93598</v>
      </c>
      <c r="D18" s="46" t="s">
        <v>91</v>
      </c>
      <c r="E18" s="46" t="s">
        <v>92</v>
      </c>
      <c r="F18" s="38" t="s">
        <v>93</v>
      </c>
      <c r="G18" s="46" t="s">
        <v>89</v>
      </c>
      <c r="H18" s="48"/>
      <c r="I18" s="49"/>
      <c r="J18" s="49"/>
      <c r="K18" s="49"/>
      <c r="L18" s="49"/>
      <c r="M18" s="49">
        <v>2</v>
      </c>
      <c r="N18" s="49" t="str">
        <f>SUM(I18:M18)</f>
        <v>0</v>
      </c>
      <c r="O18" s="50"/>
      <c r="P18" s="49">
        <v>280</v>
      </c>
      <c r="Q18" s="49"/>
      <c r="R18" s="49"/>
      <c r="S18" s="38" t="s">
        <v>94</v>
      </c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1646</v>
      </c>
      <c r="D19" s="46" t="s">
        <v>97</v>
      </c>
      <c r="E19" s="46" t="s">
        <v>98</v>
      </c>
      <c r="F19" s="38" t="s">
        <v>99</v>
      </c>
      <c r="G19" s="46" t="s">
        <v>45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100</v>
      </c>
      <c r="C20" s="61">
        <v>3820</v>
      </c>
      <c r="D20" s="60" t="s">
        <v>101</v>
      </c>
      <c r="E20" s="60" t="s">
        <v>102</v>
      </c>
      <c r="F20" s="62" t="s">
        <v>103</v>
      </c>
      <c r="G20" s="60" t="s">
        <v>51</v>
      </c>
      <c r="H20" s="63"/>
      <c r="I20" s="64"/>
      <c r="J20" s="64">
        <v>4</v>
      </c>
      <c r="K20" s="64"/>
      <c r="L20" s="64"/>
      <c r="M20" s="64"/>
      <c r="N20" s="64" t="str">
        <f>SUM(I20:M20)</f>
        <v>0</v>
      </c>
      <c r="O20" s="65"/>
      <c r="P20" s="64">
        <v>700</v>
      </c>
      <c r="Q20" s="64"/>
      <c r="R20" s="64"/>
      <c r="S20" s="62"/>
      <c r="T20" s="62"/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31</v>
      </c>
      <c r="C21" s="61">
        <v>3949</v>
      </c>
      <c r="D21" s="60" t="s">
        <v>104</v>
      </c>
      <c r="E21" s="60" t="s">
        <v>105</v>
      </c>
      <c r="F21" s="62" t="s">
        <v>106</v>
      </c>
      <c r="G21" s="60" t="s">
        <v>107</v>
      </c>
      <c r="H21" s="63"/>
      <c r="I21" s="64"/>
      <c r="J21" s="64"/>
      <c r="K21" s="64"/>
      <c r="L21" s="64">
        <v>4</v>
      </c>
      <c r="M21" s="64"/>
      <c r="N21" s="64" t="str">
        <f>SUM(I21:M21)</f>
        <v>0</v>
      </c>
      <c r="O21" s="65"/>
      <c r="P21" s="64">
        <v>640</v>
      </c>
      <c r="Q21" s="64"/>
      <c r="R21" s="64"/>
      <c r="S21" s="62"/>
      <c r="T21" s="62" t="s">
        <v>108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31</v>
      </c>
      <c r="C22" s="61">
        <v>1408</v>
      </c>
      <c r="D22" s="60" t="s">
        <v>109</v>
      </c>
      <c r="E22" s="60" t="s">
        <v>110</v>
      </c>
      <c r="F22" s="62" t="s">
        <v>111</v>
      </c>
      <c r="G22" s="60" t="s">
        <v>89</v>
      </c>
      <c r="H22" s="63"/>
      <c r="I22" s="64"/>
      <c r="J22" s="64"/>
      <c r="K22" s="64"/>
      <c r="L22" s="64">
        <v>3</v>
      </c>
      <c r="M22" s="64"/>
      <c r="N22" s="64" t="str">
        <f>SUM(I22:M22)</f>
        <v>0</v>
      </c>
      <c r="O22" s="65"/>
      <c r="P22" s="64">
        <v>525</v>
      </c>
      <c r="Q22" s="64"/>
      <c r="R22" s="64"/>
      <c r="S22" s="62"/>
      <c r="T22" s="62" t="s">
        <v>112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92603</v>
      </c>
      <c r="D23" s="52" t="s">
        <v>114</v>
      </c>
      <c r="E23" s="52" t="s">
        <v>115</v>
      </c>
      <c r="F23" s="54" t="s">
        <v>116</v>
      </c>
      <c r="G23" s="52" t="s">
        <v>51</v>
      </c>
      <c r="H23" s="55"/>
      <c r="I23" s="56"/>
      <c r="J23" s="56"/>
      <c r="K23" s="56"/>
      <c r="L23" s="56">
        <v>6</v>
      </c>
      <c r="M23" s="56"/>
      <c r="N23" s="56" t="str">
        <f>SUM(I23:M23)</f>
        <v>0</v>
      </c>
      <c r="O23" s="57"/>
      <c r="P23" s="56"/>
      <c r="Q23" s="56">
        <v>960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>
        <v>4723</v>
      </c>
      <c r="D24" s="46" t="s">
        <v>119</v>
      </c>
      <c r="E24" s="46" t="s">
        <v>120</v>
      </c>
      <c r="F24" s="38" t="s">
        <v>121</v>
      </c>
      <c r="G24" s="46" t="s">
        <v>45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>
        <v>20</v>
      </c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2063</v>
      </c>
      <c r="D25" s="52" t="s">
        <v>124</v>
      </c>
      <c r="E25" s="52" t="s">
        <v>125</v>
      </c>
      <c r="F25" s="54" t="s">
        <v>126</v>
      </c>
      <c r="G25" s="52" t="s">
        <v>89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850</v>
      </c>
      <c r="R25" s="56">
        <v>50</v>
      </c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2357</v>
      </c>
      <c r="D26" s="52" t="s">
        <v>129</v>
      </c>
      <c r="E26" s="52" t="s">
        <v>130</v>
      </c>
      <c r="F26" s="54" t="s">
        <v>131</v>
      </c>
      <c r="G26" s="52" t="s">
        <v>132</v>
      </c>
      <c r="H26" s="55"/>
      <c r="I26" s="56"/>
      <c r="J26" s="56"/>
      <c r="K26" s="56"/>
      <c r="L26" s="56">
        <v>28</v>
      </c>
      <c r="M26" s="56"/>
      <c r="N26" s="56" t="str">
        <f>SUM(I26:M26)</f>
        <v>0</v>
      </c>
      <c r="O26" s="57"/>
      <c r="P26" s="56"/>
      <c r="Q26" s="56">
        <v>3360</v>
      </c>
      <c r="R26" s="56"/>
      <c r="S26" s="54"/>
      <c r="T26" s="54" t="s">
        <v>133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92525</v>
      </c>
      <c r="D27" s="46" t="s">
        <v>134</v>
      </c>
      <c r="E27" s="46" t="s">
        <v>135</v>
      </c>
      <c r="F27" s="38" t="s">
        <v>136</v>
      </c>
      <c r="G27" s="46" t="s">
        <v>107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640</v>
      </c>
      <c r="Q27" s="49"/>
      <c r="R27" s="49"/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5726</v>
      </c>
      <c r="D28" s="46" t="s">
        <v>139</v>
      </c>
      <c r="E28" s="46" t="s">
        <v>140</v>
      </c>
      <c r="F28" s="38" t="s">
        <v>141</v>
      </c>
      <c r="G28" s="46" t="s">
        <v>89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630</v>
      </c>
      <c r="Q28" s="49"/>
      <c r="R28" s="49"/>
      <c r="S28" s="38"/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143</v>
      </c>
      <c r="C29" s="53">
        <v>93561</v>
      </c>
      <c r="D29" s="52" t="s">
        <v>144</v>
      </c>
      <c r="E29" s="52" t="s">
        <v>145</v>
      </c>
      <c r="F29" s="54" t="s">
        <v>146</v>
      </c>
      <c r="G29" s="52" t="s">
        <v>35</v>
      </c>
      <c r="H29" s="55"/>
      <c r="I29" s="56"/>
      <c r="J29" s="56"/>
      <c r="K29" s="56"/>
      <c r="L29" s="56">
        <v>20</v>
      </c>
      <c r="M29" s="56"/>
      <c r="N29" s="56" t="str">
        <f>SUM(I29:M29)</f>
        <v>0</v>
      </c>
      <c r="O29" s="57"/>
      <c r="P29" s="56"/>
      <c r="Q29" s="56">
        <v>2400</v>
      </c>
      <c r="R29" s="56"/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148</v>
      </c>
      <c r="C30" s="47">
        <v>3098</v>
      </c>
      <c r="D30" s="46" t="s">
        <v>149</v>
      </c>
      <c r="E30" s="46" t="s">
        <v>150</v>
      </c>
      <c r="F30" s="38" t="s">
        <v>34</v>
      </c>
      <c r="G30" s="46" t="s">
        <v>132</v>
      </c>
      <c r="H30" s="48"/>
      <c r="I30" s="49">
        <v>4</v>
      </c>
      <c r="J30" s="49"/>
      <c r="K30" s="49"/>
      <c r="L30" s="49"/>
      <c r="M30" s="49"/>
      <c r="N30" s="49" t="str">
        <f>SUM(I30:M30)</f>
        <v>0</v>
      </c>
      <c r="O30" s="50"/>
      <c r="P30" s="49">
        <v>840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152</v>
      </c>
      <c r="C31" s="47">
        <v>4231</v>
      </c>
      <c r="D31" s="46" t="s">
        <v>153</v>
      </c>
      <c r="E31" s="46" t="s">
        <v>154</v>
      </c>
      <c r="F31" s="38" t="s">
        <v>69</v>
      </c>
      <c r="G31" s="46" t="s">
        <v>132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155</v>
      </c>
      <c r="C32" s="53">
        <v>870</v>
      </c>
      <c r="D32" s="52" t="s">
        <v>156</v>
      </c>
      <c r="E32" s="52" t="s">
        <v>157</v>
      </c>
      <c r="F32" s="54" t="s">
        <v>158</v>
      </c>
      <c r="G32" s="52" t="s">
        <v>35</v>
      </c>
      <c r="H32" s="55"/>
      <c r="I32" s="56"/>
      <c r="J32" s="56">
        <v>5</v>
      </c>
      <c r="K32" s="56"/>
      <c r="L32" s="56"/>
      <c r="M32" s="56"/>
      <c r="N32" s="56" t="str">
        <f>SUM(I32:M32)</f>
        <v>0</v>
      </c>
      <c r="O32" s="57"/>
      <c r="P32" s="56"/>
      <c r="Q32" s="56">
        <v>875</v>
      </c>
      <c r="R32" s="56"/>
      <c r="S32" s="54"/>
      <c r="T32" s="54" t="s">
        <v>159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3107</v>
      </c>
      <c r="D33" s="46" t="s">
        <v>160</v>
      </c>
      <c r="E33" s="46" t="s">
        <v>161</v>
      </c>
      <c r="F33" s="38" t="s">
        <v>40</v>
      </c>
      <c r="G33" s="46" t="s">
        <v>51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163</v>
      </c>
      <c r="C34" s="53">
        <v>1785</v>
      </c>
      <c r="D34" s="52" t="s">
        <v>164</v>
      </c>
      <c r="E34" s="52" t="s">
        <v>165</v>
      </c>
      <c r="F34" s="54" t="s">
        <v>166</v>
      </c>
      <c r="G34" s="52" t="s">
        <v>107</v>
      </c>
      <c r="H34" s="55"/>
      <c r="I34" s="56"/>
      <c r="J34" s="56"/>
      <c r="K34" s="56"/>
      <c r="L34" s="56"/>
      <c r="M34" s="56">
        <v>4</v>
      </c>
      <c r="N34" s="56" t="str">
        <f>SUM(I34:M34)</f>
        <v>0</v>
      </c>
      <c r="O34" s="57"/>
      <c r="P34" s="56"/>
      <c r="Q34" s="56">
        <v>520</v>
      </c>
      <c r="R34" s="56"/>
      <c r="S34" s="54" t="s">
        <v>167</v>
      </c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5402</v>
      </c>
      <c r="D35" s="46" t="s">
        <v>169</v>
      </c>
      <c r="E35" s="46" t="s">
        <v>170</v>
      </c>
      <c r="F35" s="38" t="s">
        <v>83</v>
      </c>
      <c r="G35" s="46" t="s">
        <v>107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3178</v>
      </c>
      <c r="D36" s="46" t="s">
        <v>172</v>
      </c>
      <c r="E36" s="46" t="s">
        <v>173</v>
      </c>
      <c r="F36" s="38" t="s">
        <v>174</v>
      </c>
      <c r="G36" s="46" t="s">
        <v>89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176</v>
      </c>
      <c r="C37" s="47">
        <v>723</v>
      </c>
      <c r="D37" s="46" t="s">
        <v>177</v>
      </c>
      <c r="E37" s="46" t="s">
        <v>178</v>
      </c>
      <c r="F37" s="38" t="s">
        <v>179</v>
      </c>
      <c r="G37" s="46" t="s">
        <v>107</v>
      </c>
      <c r="H37" s="48"/>
      <c r="I37" s="49"/>
      <c r="J37" s="49"/>
      <c r="K37" s="49">
        <v>4</v>
      </c>
      <c r="L37" s="49"/>
      <c r="M37" s="49"/>
      <c r="N37" s="49" t="str">
        <f>SUM(I37:M37)</f>
        <v>0</v>
      </c>
      <c r="O37" s="50"/>
      <c r="P37" s="49">
        <v>620</v>
      </c>
      <c r="Q37" s="49"/>
      <c r="R37" s="49"/>
      <c r="S37" s="38"/>
      <c r="T37" s="38" t="s">
        <v>180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181</v>
      </c>
      <c r="C38" s="53">
        <v>2370</v>
      </c>
      <c r="D38" s="52" t="s">
        <v>182</v>
      </c>
      <c r="E38" s="52" t="s">
        <v>183</v>
      </c>
      <c r="F38" s="54" t="s">
        <v>69</v>
      </c>
      <c r="G38" s="52" t="s">
        <v>89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800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184</v>
      </c>
      <c r="C39" s="53">
        <v>93656</v>
      </c>
      <c r="D39" s="52" t="s">
        <v>185</v>
      </c>
      <c r="E39" s="52" t="s">
        <v>186</v>
      </c>
      <c r="F39" s="54" t="s">
        <v>61</v>
      </c>
      <c r="G39" s="52" t="s">
        <v>89</v>
      </c>
      <c r="H39" s="55"/>
      <c r="I39" s="56"/>
      <c r="J39" s="56">
        <v>3</v>
      </c>
      <c r="K39" s="56"/>
      <c r="L39" s="56"/>
      <c r="M39" s="56"/>
      <c r="N39" s="56" t="str">
        <f>SUM(I39:M39)</f>
        <v>0</v>
      </c>
      <c r="O39" s="57"/>
      <c r="P39" s="56"/>
      <c r="Q39" s="56">
        <v>600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187</v>
      </c>
      <c r="C40" s="61">
        <v>4650</v>
      </c>
      <c r="D40" s="60" t="s">
        <v>188</v>
      </c>
      <c r="E40" s="60" t="s">
        <v>189</v>
      </c>
      <c r="F40" s="62" t="s">
        <v>190</v>
      </c>
      <c r="G40" s="60" t="s">
        <v>35</v>
      </c>
      <c r="H40" s="63"/>
      <c r="I40" s="64"/>
      <c r="J40" s="64"/>
      <c r="K40" s="64">
        <v>4</v>
      </c>
      <c r="L40" s="64"/>
      <c r="M40" s="64"/>
      <c r="N40" s="64" t="str">
        <f>SUM(I40:M40)</f>
        <v>0</v>
      </c>
      <c r="O40" s="65"/>
      <c r="P40" s="64">
        <v>680</v>
      </c>
      <c r="Q40" s="64"/>
      <c r="R40" s="64">
        <v>40</v>
      </c>
      <c r="S40" s="62"/>
      <c r="T40" s="62" t="s">
        <v>191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3">
        <v>1390</v>
      </c>
      <c r="D41" s="52" t="s">
        <v>193</v>
      </c>
      <c r="E41" s="52" t="s">
        <v>194</v>
      </c>
      <c r="F41" s="54" t="s">
        <v>195</v>
      </c>
      <c r="G41" s="52" t="s">
        <v>132</v>
      </c>
      <c r="H41" s="55"/>
      <c r="I41" s="56">
        <v>8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824</v>
      </c>
      <c r="R41" s="56"/>
      <c r="S41" s="54"/>
      <c r="T41" s="54" t="s">
        <v>196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93002</v>
      </c>
      <c r="D42" s="46" t="s">
        <v>197</v>
      </c>
      <c r="E42" s="46" t="s">
        <v>198</v>
      </c>
      <c r="F42" s="38" t="s">
        <v>83</v>
      </c>
      <c r="G42" s="46" t="s">
        <v>132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1300</v>
      </c>
      <c r="Q42" s="49"/>
      <c r="R42" s="49"/>
      <c r="S42" s="38"/>
      <c r="T42" s="38" t="s">
        <v>199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2362</v>
      </c>
      <c r="D43" s="46" t="s">
        <v>200</v>
      </c>
      <c r="E43" s="46" t="s">
        <v>201</v>
      </c>
      <c r="F43" s="38" t="s">
        <v>202</v>
      </c>
      <c r="G43" s="46" t="s">
        <v>107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 t="s">
        <v>203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3690</v>
      </c>
      <c r="D44" s="46" t="s">
        <v>204</v>
      </c>
      <c r="E44" s="46" t="s">
        <v>205</v>
      </c>
      <c r="F44" s="38" t="s">
        <v>61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4038</v>
      </c>
      <c r="D45" s="46" t="s">
        <v>207</v>
      </c>
      <c r="E45" s="46" t="s">
        <v>208</v>
      </c>
      <c r="F45" s="38" t="s">
        <v>209</v>
      </c>
      <c r="G45" s="46" t="s">
        <v>89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92781</v>
      </c>
      <c r="D46" s="46" t="s">
        <v>210</v>
      </c>
      <c r="E46" s="46" t="s">
        <v>211</v>
      </c>
      <c r="F46" s="38" t="s">
        <v>212</v>
      </c>
      <c r="G46" s="46" t="s">
        <v>107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620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213</v>
      </c>
      <c r="C47" s="66">
        <v>60032</v>
      </c>
      <c r="D47" s="52" t="s">
        <v>214</v>
      </c>
      <c r="E47" s="52" t="s">
        <v>215</v>
      </c>
      <c r="F47" s="54" t="s">
        <v>69</v>
      </c>
      <c r="G47" s="52" t="s">
        <v>132</v>
      </c>
      <c r="H47" s="55"/>
      <c r="I47" s="56"/>
      <c r="J47" s="56"/>
      <c r="K47" s="56"/>
      <c r="L47" s="56">
        <v>8</v>
      </c>
      <c r="M47" s="56"/>
      <c r="N47" s="56" t="str">
        <f>SUM(I47:M47)</f>
        <v>0</v>
      </c>
      <c r="O47" s="57"/>
      <c r="P47" s="56"/>
      <c r="Q47" s="56">
        <v>800</v>
      </c>
      <c r="R47" s="56"/>
      <c r="S47" s="54"/>
      <c r="T47" s="54" t="s">
        <v>216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217</v>
      </c>
      <c r="C48" s="47">
        <v>5984</v>
      </c>
      <c r="D48" s="46" t="s">
        <v>218</v>
      </c>
      <c r="E48" s="46" t="s">
        <v>219</v>
      </c>
      <c r="F48" s="38" t="s">
        <v>44</v>
      </c>
      <c r="G48" s="46" t="s">
        <v>45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600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2981</v>
      </c>
      <c r="D49" s="46" t="s">
        <v>221</v>
      </c>
      <c r="E49" s="46" t="s">
        <v>222</v>
      </c>
      <c r="F49" s="38" t="s">
        <v>223</v>
      </c>
      <c r="G49" s="46" t="s">
        <v>89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5239</v>
      </c>
      <c r="D50" s="46" t="s">
        <v>226</v>
      </c>
      <c r="E50" s="46" t="s">
        <v>227</v>
      </c>
      <c r="F50" s="38" t="s">
        <v>228</v>
      </c>
      <c r="G50" s="46" t="s">
        <v>45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230</v>
      </c>
      <c r="C51" s="47">
        <v>92358</v>
      </c>
      <c r="D51" s="46" t="s">
        <v>231</v>
      </c>
      <c r="E51" s="46" t="s">
        <v>232</v>
      </c>
      <c r="F51" s="38" t="s">
        <v>212</v>
      </c>
      <c r="G51" s="46" t="s">
        <v>51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525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94056</v>
      </c>
      <c r="D52" s="46" t="s">
        <v>234</v>
      </c>
      <c r="E52" s="46" t="s">
        <v>235</v>
      </c>
      <c r="F52" s="38" t="s">
        <v>236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4546</v>
      </c>
      <c r="D53" s="46" t="s">
        <v>237</v>
      </c>
      <c r="E53" s="46" t="s">
        <v>238</v>
      </c>
      <c r="F53" s="38" t="s">
        <v>158</v>
      </c>
      <c r="G53" s="46" t="s">
        <v>35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 t="s">
        <v>239</v>
      </c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1019</v>
      </c>
      <c r="D54" s="52" t="s">
        <v>242</v>
      </c>
      <c r="E54" s="52" t="s">
        <v>243</v>
      </c>
      <c r="F54" s="54" t="s">
        <v>166</v>
      </c>
      <c r="G54" s="52" t="s">
        <v>51</v>
      </c>
      <c r="H54" s="55"/>
      <c r="I54" s="56">
        <v>10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1600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5199</v>
      </c>
      <c r="D55" s="46" t="s">
        <v>245</v>
      </c>
      <c r="E55" s="46" t="s">
        <v>246</v>
      </c>
      <c r="F55" s="38" t="s">
        <v>76</v>
      </c>
      <c r="G55" s="46" t="s">
        <v>45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540</v>
      </c>
      <c r="Q55" s="49"/>
      <c r="R55" s="49"/>
      <c r="S55" s="38" t="s">
        <v>239</v>
      </c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3950</v>
      </c>
      <c r="D56" s="46" t="s">
        <v>248</v>
      </c>
      <c r="E56" s="46" t="s">
        <v>249</v>
      </c>
      <c r="F56" s="38" t="s">
        <v>83</v>
      </c>
      <c r="G56" s="46" t="s">
        <v>35</v>
      </c>
      <c r="H56" s="48"/>
      <c r="I56" s="49"/>
      <c r="J56" s="49"/>
      <c r="K56" s="49"/>
      <c r="L56" s="49"/>
      <c r="M56" s="49">
        <v>3</v>
      </c>
      <c r="N56" s="49" t="str">
        <f>SUM(I56:M56)</f>
        <v>0</v>
      </c>
      <c r="O56" s="50"/>
      <c r="P56" s="49">
        <v>420</v>
      </c>
      <c r="Q56" s="49"/>
      <c r="R56" s="49"/>
      <c r="S56" s="38" t="s">
        <v>250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1835</v>
      </c>
      <c r="D57" s="46" t="s">
        <v>251</v>
      </c>
      <c r="E57" s="46" t="s">
        <v>252</v>
      </c>
      <c r="F57" s="38" t="s">
        <v>253</v>
      </c>
      <c r="G57" s="46" t="s">
        <v>132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250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255</v>
      </c>
      <c r="C58" s="53">
        <v>3441</v>
      </c>
      <c r="D58" s="52" t="s">
        <v>256</v>
      </c>
      <c r="E58" s="52" t="s">
        <v>257</v>
      </c>
      <c r="F58" s="54" t="s">
        <v>61</v>
      </c>
      <c r="G58" s="52" t="s">
        <v>35</v>
      </c>
      <c r="H58" s="55"/>
      <c r="I58" s="56"/>
      <c r="J58" s="56"/>
      <c r="K58" s="56"/>
      <c r="L58" s="56">
        <v>6</v>
      </c>
      <c r="M58" s="56"/>
      <c r="N58" s="56" t="str">
        <f>SUM(I58:M58)</f>
        <v>0</v>
      </c>
      <c r="O58" s="57"/>
      <c r="P58" s="56"/>
      <c r="Q58" s="56">
        <v>960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3499</v>
      </c>
      <c r="D59" s="46" t="s">
        <v>258</v>
      </c>
      <c r="E59" s="46" t="s">
        <v>259</v>
      </c>
      <c r="F59" s="38" t="s">
        <v>76</v>
      </c>
      <c r="G59" s="46" t="s">
        <v>45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>
        <v>40</v>
      </c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261</v>
      </c>
      <c r="C60" s="53">
        <v>1636</v>
      </c>
      <c r="D60" s="52" t="s">
        <v>262</v>
      </c>
      <c r="E60" s="52" t="s">
        <v>263</v>
      </c>
      <c r="F60" s="54" t="s">
        <v>166</v>
      </c>
      <c r="G60" s="52" t="s">
        <v>107</v>
      </c>
      <c r="H60" s="55"/>
      <c r="I60" s="56"/>
      <c r="J60" s="56"/>
      <c r="K60" s="56"/>
      <c r="L60" s="56">
        <v>5</v>
      </c>
      <c r="M60" s="56"/>
      <c r="N60" s="56" t="str">
        <f>SUM(I60:M60)</f>
        <v>0</v>
      </c>
      <c r="O60" s="57"/>
      <c r="P60" s="56"/>
      <c r="Q60" s="56">
        <v>800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379</v>
      </c>
      <c r="D61" s="46" t="s">
        <v>266</v>
      </c>
      <c r="E61" s="46" t="s">
        <v>267</v>
      </c>
      <c r="F61" s="38" t="s">
        <v>69</v>
      </c>
      <c r="G61" s="46" t="s">
        <v>89</v>
      </c>
      <c r="H61" s="48"/>
      <c r="I61" s="49">
        <v>6</v>
      </c>
      <c r="J61" s="49"/>
      <c r="K61" s="49"/>
      <c r="L61" s="49"/>
      <c r="M61" s="49"/>
      <c r="N61" s="49" t="str">
        <f>SUM(I61:M61)</f>
        <v>0</v>
      </c>
      <c r="O61" s="50"/>
      <c r="P61" s="49">
        <v>1320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94457</v>
      </c>
      <c r="D62" s="46" t="s">
        <v>269</v>
      </c>
      <c r="E62" s="46" t="s">
        <v>270</v>
      </c>
      <c r="F62" s="38" t="s">
        <v>271</v>
      </c>
      <c r="G62" s="46" t="s">
        <v>51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 t="s">
        <v>272</v>
      </c>
      <c r="P62" s="49">
        <v>-700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274</v>
      </c>
      <c r="C63" s="53">
        <v>93529</v>
      </c>
      <c r="D63" s="52" t="s">
        <v>275</v>
      </c>
      <c r="E63" s="52" t="s">
        <v>276</v>
      </c>
      <c r="F63" s="54" t="s">
        <v>277</v>
      </c>
      <c r="G63" s="52" t="s">
        <v>107</v>
      </c>
      <c r="H63" s="55"/>
      <c r="I63" s="56"/>
      <c r="J63" s="56"/>
      <c r="K63" s="56"/>
      <c r="L63" s="56">
        <v>7</v>
      </c>
      <c r="M63" s="56"/>
      <c r="N63" s="56" t="str">
        <f>SUM(I63:M63)</f>
        <v>0</v>
      </c>
      <c r="O63" s="57"/>
      <c r="P63" s="56"/>
      <c r="Q63" s="56">
        <v>1190</v>
      </c>
      <c r="R63" s="56">
        <v>70</v>
      </c>
      <c r="S63" s="54"/>
      <c r="T63" s="54" t="s">
        <v>278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279</v>
      </c>
      <c r="C64" s="53">
        <v>3073</v>
      </c>
      <c r="D64" s="52" t="s">
        <v>280</v>
      </c>
      <c r="E64" s="52" t="s">
        <v>281</v>
      </c>
      <c r="F64" s="54" t="s">
        <v>166</v>
      </c>
      <c r="G64" s="52" t="s">
        <v>132</v>
      </c>
      <c r="H64" s="55"/>
      <c r="I64" s="56"/>
      <c r="J64" s="56"/>
      <c r="K64" s="56"/>
      <c r="L64" s="56">
        <v>30</v>
      </c>
      <c r="M64" s="56"/>
      <c r="N64" s="56" t="str">
        <f>SUM(I64:M64)</f>
        <v>0</v>
      </c>
      <c r="O64" s="57"/>
      <c r="P64" s="56"/>
      <c r="Q64" s="56">
        <v>3450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9">
        <v>60</v>
      </c>
      <c r="B65" s="60" t="s">
        <v>282</v>
      </c>
      <c r="C65" s="61">
        <v>5641</v>
      </c>
      <c r="D65" s="60" t="s">
        <v>283</v>
      </c>
      <c r="E65" s="60" t="s">
        <v>284</v>
      </c>
      <c r="F65" s="62" t="s">
        <v>40</v>
      </c>
      <c r="G65" s="60" t="s">
        <v>107</v>
      </c>
      <c r="H65" s="63"/>
      <c r="I65" s="64"/>
      <c r="J65" s="64"/>
      <c r="K65" s="64">
        <v>2</v>
      </c>
      <c r="L65" s="64"/>
      <c r="M65" s="64"/>
      <c r="N65" s="64" t="str">
        <f>SUM(I65:M65)</f>
        <v>0</v>
      </c>
      <c r="O65" s="65"/>
      <c r="P65" s="64">
        <v>360</v>
      </c>
      <c r="Q65" s="64"/>
      <c r="R65" s="64"/>
      <c r="S65" s="62"/>
      <c r="T65" s="62" t="s">
        <v>285</v>
      </c>
      <c r="U65" s="6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286</v>
      </c>
      <c r="C66" s="53">
        <v>3002</v>
      </c>
      <c r="D66" s="52" t="s">
        <v>287</v>
      </c>
      <c r="E66" s="52" t="s">
        <v>288</v>
      </c>
      <c r="F66" s="54" t="s">
        <v>289</v>
      </c>
      <c r="G66" s="52" t="s">
        <v>51</v>
      </c>
      <c r="H66" s="55"/>
      <c r="I66" s="56">
        <v>2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410</v>
      </c>
      <c r="R66" s="56"/>
      <c r="S66" s="54"/>
      <c r="T66" s="54" t="s">
        <v>290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286</v>
      </c>
      <c r="C67" s="53">
        <v>3002</v>
      </c>
      <c r="D67" s="52" t="s">
        <v>291</v>
      </c>
      <c r="E67" s="52" t="s">
        <v>292</v>
      </c>
      <c r="F67" s="54" t="s">
        <v>289</v>
      </c>
      <c r="G67" s="52" t="s">
        <v>51</v>
      </c>
      <c r="H67" s="55"/>
      <c r="I67" s="56">
        <v>2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410</v>
      </c>
      <c r="R67" s="56"/>
      <c r="S67" s="54"/>
      <c r="T67" s="54" t="s">
        <v>293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4570</v>
      </c>
      <c r="D68" s="46" t="s">
        <v>294</v>
      </c>
      <c r="E68" s="46" t="s">
        <v>295</v>
      </c>
      <c r="F68" s="38" t="s">
        <v>296</v>
      </c>
      <c r="G68" s="46" t="s">
        <v>107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297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298</v>
      </c>
      <c r="C69" s="53">
        <v>500042</v>
      </c>
      <c r="D69" s="52" t="s">
        <v>299</v>
      </c>
      <c r="E69" s="52" t="s">
        <v>300</v>
      </c>
      <c r="F69" s="54" t="s">
        <v>301</v>
      </c>
      <c r="G69" s="52" t="s">
        <v>51</v>
      </c>
      <c r="H69" s="55"/>
      <c r="I69" s="56"/>
      <c r="J69" s="56"/>
      <c r="K69" s="56"/>
      <c r="L69" s="56"/>
      <c r="M69" s="56">
        <v>10</v>
      </c>
      <c r="N69" s="56" t="str">
        <f>SUM(I69:M69)</f>
        <v>0</v>
      </c>
      <c r="O69" s="57"/>
      <c r="P69" s="56"/>
      <c r="Q69" s="56">
        <v>1110</v>
      </c>
      <c r="R69" s="56"/>
      <c r="S69" s="54" t="s">
        <v>302</v>
      </c>
      <c r="T69" s="54" t="s">
        <v>303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2447</v>
      </c>
      <c r="D70" s="46" t="s">
        <v>304</v>
      </c>
      <c r="E70" s="46" t="s">
        <v>305</v>
      </c>
      <c r="F70" s="38" t="s">
        <v>306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525</v>
      </c>
      <c r="Q70" s="49"/>
      <c r="R70" s="49"/>
      <c r="S70" s="38"/>
      <c r="T70" s="38" t="s">
        <v>307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5221</v>
      </c>
      <c r="D71" s="46" t="s">
        <v>309</v>
      </c>
      <c r="E71" s="46" t="s">
        <v>310</v>
      </c>
      <c r="F71" s="38" t="s">
        <v>311</v>
      </c>
      <c r="G71" s="46" t="s">
        <v>45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2055</v>
      </c>
      <c r="D72" s="46" t="s">
        <v>312</v>
      </c>
      <c r="E72" s="46" t="s">
        <v>313</v>
      </c>
      <c r="F72" s="38" t="s">
        <v>44</v>
      </c>
      <c r="G72" s="46" t="s">
        <v>45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510</v>
      </c>
      <c r="Q72" s="49"/>
      <c r="R72" s="49"/>
      <c r="S72" s="38"/>
      <c r="T72" s="38" t="s">
        <v>314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47"/>
      <c r="D73" s="46" t="s">
        <v>316</v>
      </c>
      <c r="E73" s="46" t="s">
        <v>317</v>
      </c>
      <c r="F73" s="38" t="s">
        <v>166</v>
      </c>
      <c r="G73" s="46" t="s">
        <v>132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>
        <v>5000</v>
      </c>
      <c r="R73" s="49"/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319</v>
      </c>
      <c r="C74" s="53">
        <v>1066</v>
      </c>
      <c r="D74" s="52" t="s">
        <v>320</v>
      </c>
      <c r="E74" s="52" t="s">
        <v>321</v>
      </c>
      <c r="F74" s="54" t="s">
        <v>166</v>
      </c>
      <c r="G74" s="52" t="s">
        <v>132</v>
      </c>
      <c r="H74" s="55"/>
      <c r="I74" s="56"/>
      <c r="J74" s="56"/>
      <c r="K74" s="56">
        <v>0</v>
      </c>
      <c r="L74" s="56"/>
      <c r="M74" s="56"/>
      <c r="N74" s="56" t="str">
        <f>SUM(I74:M74)</f>
        <v>0</v>
      </c>
      <c r="O74" s="57"/>
      <c r="P74" s="56"/>
      <c r="Q74" s="56" t="s">
        <v>322</v>
      </c>
      <c r="R74" s="56">
        <v>0</v>
      </c>
      <c r="S74" s="54"/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47">
        <v>60012</v>
      </c>
      <c r="D75" s="46" t="s">
        <v>325</v>
      </c>
      <c r="E75" s="46" t="s">
        <v>326</v>
      </c>
      <c r="F75" s="38" t="s">
        <v>166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400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2909</v>
      </c>
      <c r="D76" s="46" t="s">
        <v>328</v>
      </c>
      <c r="E76" s="46" t="s">
        <v>329</v>
      </c>
      <c r="F76" s="38" t="s">
        <v>330</v>
      </c>
      <c r="G76" s="46" t="s">
        <v>35</v>
      </c>
      <c r="H76" s="48"/>
      <c r="I76" s="49"/>
      <c r="J76" s="49"/>
      <c r="K76" s="49"/>
      <c r="L76" s="49">
        <v>1</v>
      </c>
      <c r="M76" s="49"/>
      <c r="N76" s="49" t="str">
        <f>SUM(I76:M76)</f>
        <v>0</v>
      </c>
      <c r="O76" s="50"/>
      <c r="P76" s="49">
        <v>175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332</v>
      </c>
      <c r="C77" s="53">
        <v>803</v>
      </c>
      <c r="D77" s="52" t="s">
        <v>333</v>
      </c>
      <c r="E77" s="52" t="s">
        <v>334</v>
      </c>
      <c r="F77" s="54" t="s">
        <v>40</v>
      </c>
      <c r="G77" s="52" t="s">
        <v>89</v>
      </c>
      <c r="H77" s="55"/>
      <c r="I77" s="56">
        <v>10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1500</v>
      </c>
      <c r="R77" s="56">
        <v>50</v>
      </c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93726</v>
      </c>
      <c r="D78" s="46" t="s">
        <v>335</v>
      </c>
      <c r="E78" s="46" t="s">
        <v>336</v>
      </c>
      <c r="F78" s="38" t="s">
        <v>337</v>
      </c>
      <c r="G78" s="46" t="s">
        <v>107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640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339</v>
      </c>
      <c r="C79" s="47">
        <v>6055</v>
      </c>
      <c r="D79" s="46" t="s">
        <v>340</v>
      </c>
      <c r="E79" s="46" t="s">
        <v>341</v>
      </c>
      <c r="F79" s="38" t="s">
        <v>342</v>
      </c>
      <c r="G79" s="46" t="s">
        <v>45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 t="s">
        <v>343</v>
      </c>
      <c r="P79" s="49">
        <v>420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344</v>
      </c>
      <c r="C80" s="53">
        <v>251</v>
      </c>
      <c r="D80" s="52" t="s">
        <v>345</v>
      </c>
      <c r="E80" s="52" t="s">
        <v>346</v>
      </c>
      <c r="F80" s="54" t="s">
        <v>40</v>
      </c>
      <c r="G80" s="52" t="s">
        <v>107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 t="s">
        <v>322</v>
      </c>
      <c r="R80" s="56">
        <v>30</v>
      </c>
      <c r="S80" s="54"/>
      <c r="T80" s="54" t="s">
        <v>347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348</v>
      </c>
      <c r="C81" s="47">
        <v>1766</v>
      </c>
      <c r="D81" s="46" t="s">
        <v>349</v>
      </c>
      <c r="E81" s="46" t="s">
        <v>350</v>
      </c>
      <c r="F81" s="38" t="s">
        <v>61</v>
      </c>
      <c r="G81" s="46" t="s">
        <v>107</v>
      </c>
      <c r="H81" s="48"/>
      <c r="I81" s="49">
        <v>5</v>
      </c>
      <c r="J81" s="49"/>
      <c r="K81" s="49"/>
      <c r="L81" s="49"/>
      <c r="M81" s="49"/>
      <c r="N81" s="49" t="str">
        <f>SUM(I81:M81)</f>
        <v>0</v>
      </c>
      <c r="O81" s="50"/>
      <c r="P81" s="49">
        <v>975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92702</v>
      </c>
      <c r="D82" s="46" t="s">
        <v>351</v>
      </c>
      <c r="E82" s="46" t="s">
        <v>352</v>
      </c>
      <c r="F82" s="38" t="s">
        <v>88</v>
      </c>
      <c r="G82" s="46" t="s">
        <v>51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3631</v>
      </c>
      <c r="D83" s="46" t="s">
        <v>353</v>
      </c>
      <c r="E83" s="46" t="s">
        <v>354</v>
      </c>
      <c r="F83" s="38" t="s">
        <v>40</v>
      </c>
      <c r="G83" s="46" t="s">
        <v>89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