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<sst xmlns="http://schemas.openxmlformats.org/spreadsheetml/2006/main" uniqueCount="395">
  <si>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</si>
  <si>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</si>
  <si>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</si>
  <si>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</si>
  <si>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</si>
  <si>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8.11.2019(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</si>
  <si>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</si>
  <si>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</si>
  <si>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</si>
  <si>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</si>
  <si>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</si>
  <si>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</si>
  <si>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</si>
  <si>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</si>
  <si>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</si>
  <si>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</si>
  <si>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</si>
  <si>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</si>
  <si>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</si>
  <si>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</si>
  <si>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</si>
  <si>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</si>
  <si>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</si>
  <si>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</si>
  <si>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</si>
  <si>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</si>
  <si>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</si>
  <si>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</si>
  <si>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</si>
  <si>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№6769</t>
  </si>
  <si>
    <t>СПб, поселок Металлострой, ул.Садовая д.8</t>
  </si>
  <si>
    <t>1-парадная,8-967-975-12-58</t>
  </si>
  <si>
    <t>12:00-17:00</t>
  </si>
  <si>
    <t>Фахри</t>
  </si>
  <si>
    <t>1бут в зачёт</t>
  </si>
  <si>
    <t xml:space="preserve">1 - ЧЕК (1-й раз)
 1 - Помпа СТАНДАРТ
 </t>
  </si>
  <si>
    <t>помпа в б/а домофон не работает звонить на телефон встретят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</si>
  <si>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</si>
  <si>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</si>
  <si>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</si>
  <si>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</si>
  <si>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Вячеслав</t>
  </si>
  <si>
    <t>новые цены.</t>
  </si>
  <si>
    <t>Водоносов</t>
  </si>
  <si>
    <t>Красное Село, СПб, Гатчинское шоссе, д. 12к2</t>
  </si>
  <si>
    <t>кв. 127, 5й этаж, лифт есть, 8-900-652-39-41</t>
  </si>
  <si>
    <t>10:00-13:00</t>
  </si>
  <si>
    <t>раньше и позже никого не будет созвон новая цена.</t>
  </si>
  <si>
    <t>СПб, ул. Школьная д. 19</t>
  </si>
  <si>
    <t>школа №53, каб.32, 8-911-920-38-08</t>
  </si>
  <si>
    <t>10:00-15:00</t>
  </si>
  <si>
    <t>Авто №1</t>
  </si>
  <si>
    <t xml:space="preserve">400 - Стаканчики для питьевой воды
 </t>
  </si>
  <si>
    <t>строго до 15!! школа.звонить на номер - 8-921-306-01-38 - классный руководитель как можно раньше. новые цены</t>
  </si>
  <si>
    <t>Метакон-МП водоносов</t>
  </si>
  <si>
    <t>Красное Село, СПб, ул. Лермонтова, д. 7</t>
  </si>
  <si>
    <t>(полуподвальное помещение) тел. 741-94-80, над  входом вывеска</t>
  </si>
  <si>
    <t>10:00-17:00</t>
  </si>
  <si>
    <t>с ндс</t>
  </si>
  <si>
    <t>Испытательный Центр «Стройэксперт»</t>
  </si>
  <si>
    <t>СПб, Большеохтинский пр. д. 9</t>
  </si>
  <si>
    <t>лит.А. 8-965-753-29-14, 318-18-79</t>
  </si>
  <si>
    <t>Пежо ОФВ</t>
  </si>
  <si>
    <t>довоз 80 ЗАБИРАТЬ ПУСТУЮ ТАРУ ОБЯЗАТЕЛЬНО!!!!МОЖНО ДЕЛИТЬ. в понедельник 30 довезти</t>
  </si>
  <si>
    <t>ПЦ СОЮЗ</t>
  </si>
  <si>
    <t>СПб, Московское шоссе д. 42к2</t>
  </si>
  <si>
    <t>офис 418, 8-921-186-80-68, 8-921-433-77-04</t>
  </si>
  <si>
    <t>Владимир</t>
  </si>
  <si>
    <t>с ндс созвон за полчаса. ЗВОНИТЬ НА НОМЕР - 8-921-433-77-04 . ЗАКАЗАЛИ Ё.8-967-530-26-45,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</si>
  <si>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</si>
  <si>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</si>
  <si>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</si>
  <si>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</si>
  <si>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</si>
  <si>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</si>
  <si>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</si>
  <si>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</si>
  <si>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Федор</t>
  </si>
  <si>
    <t>с ндс новые цены.  с 13 до 14 обед ,Печати нет просто подписывают документы. как можно раньше</t>
  </si>
  <si>
    <t>ИП Колдаева(ИП НАДОБНИКОВ)</t>
  </si>
  <si>
    <t>г. Колпино, СПб, ул. Финляндская д. 24</t>
  </si>
  <si>
    <t>8-906-244-44-59</t>
  </si>
  <si>
    <t>НОВАЯ ЦЕНА , подписать договор (у них адрес поменялся,договор в папке)</t>
  </si>
  <si>
    <t>Клиент№4728</t>
  </si>
  <si>
    <t>Колпино, Бульвар Трудящихся д. 18к5</t>
  </si>
  <si>
    <t>оф 115 8-961-612-11-16</t>
  </si>
  <si>
    <t>Диспетчер, 
Нам должны были 1680</t>
  </si>
  <si>
    <t>СПб, Ленинский проспект д.84/1</t>
  </si>
  <si>
    <t>17 этаж, кв. 292, 8-931-250-55-96</t>
  </si>
  <si>
    <t>09:00-12:00</t>
  </si>
  <si>
    <t>новая цена
Нам должны были 20р</t>
  </si>
  <si>
    <t>Клиент №5957</t>
  </si>
  <si>
    <t>СПб, Свердловская набережная д. 60</t>
  </si>
  <si>
    <t>кв 200, 8-952-375-99-11</t>
  </si>
  <si>
    <t>13:00-15:00</t>
  </si>
  <si>
    <t>созвон. новые цены, заказал Плеску натуральную.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</si>
  <si>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</si>
  <si>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</si>
  <si>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</si>
  <si>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</si>
  <si>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с ндс новая цена. в 1 с -Лукас-Кран,  счёт на Лукас-Кран 8-921-863-93-41.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</si>
  <si>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</si>
  <si>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</si>
  <si>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</si>
  <si>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БУТЫЛИ( НЕГДЕ ХРАНИТЬ)!!!звонить по бутылям 8-950-024-13-55 . строго в указанный промежуток ,новые цены</t>
  </si>
  <si>
    <t>Горелово, СПб, ул. Заречная</t>
  </si>
  <si>
    <t>созвон объяснят как проехать, 8-911-213-59-82 СНТ Предпортовец</t>
  </si>
  <si>
    <t>как можно раньше не успеваете звоните созвон за час!новая цена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</si>
  <si>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</si>
  <si>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</si>
  <si>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</si>
  <si>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10:00-16:00</t>
  </si>
  <si>
    <t>с ндс ЗАБИРАТЬ ПУСТУЮ ТАРУ!!!!!!!!!</t>
  </si>
  <si>
    <t>СДЭК  (ИП НАДОБНИКОВ) Водоносов</t>
  </si>
  <si>
    <t>СПб, бульвар Новаторов, д. 67к2</t>
  </si>
  <si>
    <t>офис, 8-904-375-53-03, 8-900-630-57-42</t>
  </si>
  <si>
    <t>Дмитрий</t>
  </si>
  <si>
    <t>подписать договор</t>
  </si>
  <si>
    <t>ПКФ Петро-Васт  водоносов</t>
  </si>
  <si>
    <t>СПб, ул. Хрустальная д. 27</t>
  </si>
  <si>
    <t>3й этаж, 8-981- 908-22-63 Евгения, 412-22-36 (доб.125)</t>
  </si>
  <si>
    <t>с ндс ЗАЕЗД ВОЗМОЖЕН ТОЛЬКО СО СТОРОНЫ ХРУСТАЛЬНОЙ 8-981-908-22-63  подъём+пронос 20 руб/бут . бутыли по стеллажам разместить!! СОЗВОН!</t>
  </si>
  <si>
    <t>Клиент №5016</t>
  </si>
  <si>
    <t>СПб,Конногвардейский бульвар д. 3</t>
  </si>
  <si>
    <t>бизнес центр, 4-й этаж, 921-781-01-56 Мария</t>
  </si>
  <si>
    <t>Георгий</t>
  </si>
  <si>
    <t>Включать подъём 10р/бут
НАДО ЗАБИРАТЬ ПУСТУЮ ТАРУ. ПОМОГИТЕ ПОСТАВИТЬ БУТЫЛЬ НА КУЛЕР ЖЕНСКИЙ КОЛЛЕКТИВ.с 11 работают. созвон за час!8-911-245-59-66.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</si>
  <si>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</si>
  <si>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</si>
  <si>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</si>
  <si>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с 11!! работаюют, созвон - объяснят как найти. клиент от Димы</t>
  </si>
  <si>
    <t>СПб, ул. Софийская д. 37к3</t>
  </si>
  <si>
    <t>кв. 71, 8-911-759-41-26, 8-911-756-14-01</t>
  </si>
  <si>
    <t>ЗВОНИТЬ на 2й номер, новые цены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</si>
  <si>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</si>
  <si>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</si>
  <si>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</si>
  <si>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</si>
  <si>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</si>
  <si>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</si>
  <si>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</si>
  <si>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с 11 работают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</si>
  <si>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</si>
  <si>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</si>
  <si>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</si>
  <si>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особое заполнение см. папку.</t>
  </si>
  <si>
    <t>Клиент№2378</t>
  </si>
  <si>
    <t>г. Пушкин, СПб, ул. Московская д. 29</t>
  </si>
  <si>
    <t>8-911-095-81-78, кв. 17, 1й этаж</t>
  </si>
  <si>
    <t>11:00-14:00</t>
  </si>
  <si>
    <t>новая цена</t>
  </si>
  <si>
    <t>Хейнен Хопман Рус</t>
  </si>
  <si>
    <t>СПб, ул. Оптиков, д. 4к3</t>
  </si>
  <si>
    <t>лит.А офис 305, 449-35-35, 8-981-186-50-78</t>
  </si>
  <si>
    <t>с ндс,новая цена с 10 до 13 или с 14 до 17, с 13 до 14 обед - не примут воду в это время. заказали ПЕРВУЮ КАТЕГОРИЮ!!!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</si>
  <si>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</si>
  <si>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</si>
  <si>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</si>
  <si>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С НДС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</si>
  <si>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</si>
  <si>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</si>
  <si>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</si>
  <si>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СПб, Ленинский пр. д. 140</t>
  </si>
  <si>
    <t>ТЦ "Загородный дом-1" Модуль 408,  8-965-051-38-60</t>
  </si>
  <si>
    <t>11:00-20:00</t>
  </si>
  <si>
    <t>новая цена не раньше 11!! звонить на номер 8-965-051-38-60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</si>
  <si>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</si>
  <si>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</si>
  <si>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</si>
  <si>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</si>
  <si>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пустят,новые цены</t>
  </si>
  <si>
    <t>Клиент №6793</t>
  </si>
  <si>
    <t>СПб, ул. Стасовой д.1</t>
  </si>
  <si>
    <t>1-парадная, кв. 171, 8-911-018-32-55</t>
  </si>
  <si>
    <t>18:00-21:00</t>
  </si>
  <si>
    <t>5 бут в залог</t>
  </si>
  <si>
    <t>помпа в б/а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</si>
  <si>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</si>
  <si>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</si>
  <si>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</si>
  <si>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</si>
  <si>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</si>
  <si>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</si>
  <si>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</si>
  <si>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</si>
  <si>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СПб, Кондратьевский пр. д. 3</t>
  </si>
  <si>
    <t>8-921-957-14-03</t>
  </si>
  <si>
    <t>мед.центр, созвон  8-921-957-14-01, включать за подъём 5р/бут.</t>
  </si>
  <si>
    <t>Галина Николаевна</t>
  </si>
  <si>
    <t>СПб, Тихорецкий пр. д. 4</t>
  </si>
  <si>
    <t>институт, 8-921-746-88-46, 8-911-211-63-30</t>
  </si>
  <si>
    <t>12:00-16:00</t>
  </si>
  <si>
    <t>новые цены</t>
  </si>
  <si>
    <t>ГУРЭП-СЕРВИС((ИП НАДОБНИКОВ) (бывшие Невский ГУРЭП)</t>
  </si>
  <si>
    <t>СПб, ул. Коллонтай д. 25к1</t>
  </si>
  <si>
    <t>585-45-39,  583-77-88</t>
  </si>
  <si>
    <t>не позже 17! ЧИСТЫЕ БУТЫЛИ!!!очень ругаются на грязные и потёртые бутыли.КАК МОЖНО РАНЬШЕ</t>
  </si>
  <si>
    <t>г.  Павловск, СПб,  ул.  Конюшенная, д. 24</t>
  </si>
  <si>
    <t>школа 464, кабинет 37, 8-921-364-55-34</t>
  </si>
  <si>
    <t xml:space="preserve">1 - ЧЕК (всегда)
 </t>
  </si>
  <si>
    <t>созвон! (тут несколько клиентов)8-911-755-81-40</t>
  </si>
  <si>
    <t>разовый</t>
  </si>
  <si>
    <t>СПб, ул. Кораблестроителей д.29</t>
  </si>
  <si>
    <t>к4, 8-950-011-86-03</t>
  </si>
  <si>
    <t>Забрать пустую тару из авто Надирбека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</si>
  <si>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</si>
  <si>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</si>
  <si>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</si>
  <si>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 новая цена.</t>
  </si>
  <si>
    <t>Клиент №1009</t>
  </si>
  <si>
    <t>СПб, ул. Киевская д. 3</t>
  </si>
  <si>
    <t>кв.  495, 8-911-924-28-93</t>
  </si>
  <si>
    <t>16:00-21:00</t>
  </si>
  <si>
    <t>ЗАБРАТЬ ПУСТУЮ ТАРУ - 8 БУТЫЛЕЙ (в прошлый раз не забрали!!)новые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</si>
  <si>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</si>
  <si>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</si>
  <si>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</si>
  <si>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ндс ОБЯЗАТЕЛЬНО ЗАБИРАТЬ ПУСТУЮ ТАРУ ,новая цена, . заказали Ё.</t>
  </si>
  <si>
    <t>ИП Степанюк М.Г. (ИП НАДОБНИКОВ)(бывш. ТачПринт водоносов)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</si>
  <si>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</si>
  <si>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</si>
  <si>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работают,</t>
  </si>
  <si>
    <t>г. Ломоносов, СПб, Ораниенбаумский пр., д. 49к1</t>
  </si>
  <si>
    <t>кв 246, 8 этаж, лифт есть,  8-911-232-27-16 Звонить заранее</t>
  </si>
  <si>
    <t>СОЗВОН. новая цена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</si>
  <si>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</si>
  <si>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</si>
  <si>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</si>
  <si>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</si>
  <si>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</si>
  <si>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</si>
  <si>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</si>
  <si>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</si>
  <si>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ндс. забирать пустую тару.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</si>
  <si>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</si>
  <si>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</si>
  <si>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</si>
  <si>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с ндс не позже 17!  новая цена.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</si>
  <si>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</si>
  <si>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</si>
  <si>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</si>
  <si>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</si>
  <si>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Городское туристско-информационное бюро</t>
  </si>
  <si>
    <t>Спб, ул. Садовая 14/52</t>
  </si>
  <si>
    <t>Садовая 14/52, 8-981-965-09-09</t>
  </si>
  <si>
    <t>тендер! подписывать акты,  ЗАБРАТЬ ВСЮ ПУСТУЮ ТАРУ. передать доки  Контракт 02-19 от 18.12.2018г.</t>
  </si>
  <si>
    <t>Сфера Декора</t>
  </si>
  <si>
    <t>СПб, ул. Боровая, д. 51</t>
  </si>
  <si>
    <t>8-909-591-29-80 Павел,  8-921-388-66-60</t>
  </si>
  <si>
    <t>15:00-18:00</t>
  </si>
  <si>
    <t>с ндс С 15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№13 (83 из 100)</t>
  </si>
  <si>
    <t>Клиент №6970</t>
  </si>
  <si>
    <t>СПб, Парголово, ул. Заречная д.45к1</t>
  </si>
  <si>
    <t>парадная 6, кв. 833, 8-962-354-13-30</t>
  </si>
  <si>
    <t>19:00-21:00</t>
  </si>
  <si>
    <t>КЛИЕНТ ОЧЕНЬ НЕРВНЫЙ ПРИВЕЗТИ ВЕЧЕРОМ И ЗВОНИТЬ ГОВОРИТЬ ВЕЖЛИВО ПРИМЕТ ТОЛЬКО ВЕЧЕРОМ  звонить на номер 8-960-287-29-55</t>
  </si>
  <si>
    <t>СПб, ул. Пушкинская, д. 10</t>
  </si>
  <si>
    <t>оф 39, 8-812-448-47-59, 8-999-209-15-27</t>
  </si>
  <si>
    <t>новая цена. ЗАБИРАТЬ ПУСТЫЕ БУТЫЛИ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</si>
  <si>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</si>
  <si>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</si>
  <si>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</si>
  <si>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 xml:space="preserve">1 - Помпа СТАНДАРТ
 </t>
  </si>
  <si>
    <t>с 13 до 14 обед. новая цена
Подъём 5р/бут.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</si>
  <si>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</si>
  <si>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</si>
  <si>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</si>
  <si>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(210 бут из 250). НЕ ДЕЛИТЬ ПОСТАВКУ!</t>
  </si>
  <si>
    <t>г. Ломоносов, Гаванский переулок д. 2</t>
  </si>
  <si>
    <t>8-921-855-83-04 Маковеева Елена Евгеньевна</t>
  </si>
  <si>
    <t>тендер , (250 бут из 250)
всегда подписывать акт на тару</t>
  </si>
  <si>
    <t>СПб, пр. Светлановский д. 70к1</t>
  </si>
  <si>
    <t>Салон красоты Леди, 532-72-72</t>
  </si>
  <si>
    <t>10:00-18:00</t>
  </si>
  <si>
    <t>СПб, 15-я линия Васильевского острова, 30</t>
  </si>
  <si>
    <t>пом 1Н, крайний правый вход, 8-911-993-15-73</t>
  </si>
  <si>
    <t>созвон!! новые цены. 8-911-847-25-45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</si>
  <si>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</si>
  <si>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</si>
  <si>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</si>
  <si>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</si>
  <si>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В ОФИС 500. созвон за час на последний номер 8-981-684-83-96 новая цена.</t>
  </si>
  <si>
    <t>СПб, Каменоостровский пр., д. 24</t>
  </si>
  <si>
    <t>кв. 75, 4й этаж, 8-921-351-09-39 Станислав/  8-921-912-04-08</t>
  </si>
  <si>
    <t>звоните на первый номер 8-921-351-09-39 Станислав ,домофон работает ,новая цена</t>
  </si>
  <si>
    <t>МУП ЖКХ г.Гатчина</t>
  </si>
  <si>
    <t>г. Гатчина, переулок Солнечный д.6</t>
  </si>
  <si>
    <t>Яшин Виталий Анварович тел. 8-921-406-95-29</t>
  </si>
  <si>
    <t>8:00-13:00 14:00-17:00</t>
  </si>
  <si>
    <t>как и на Киевской 13А нет печати. В ОБЕД НЕ ДОСТАВЛЯТЬ -ШТРАФ .обед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</si>
  <si>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</si>
  <si>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</si>
  <si>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 передать доки по счету 5175 от 12.07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</si>
  <si>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</si>
  <si>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</si>
  <si>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</si>
  <si>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</si>
  <si>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</si>
  <si>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</si>
  <si>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</si>
  <si>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ЗА ЧСАС оплачивают въезд 100р лично, 10 бут в 110 бокс - 8-921-656-13-03 , тут 2 клиента  И В 115 БОКС 10 БУТ 8-921-581-45-99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</si>
  <si>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</si>
  <si>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</si>
  <si>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</si>
  <si>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ЗАБРАТЬ ПУСТУЮ ТАРУ 448-95-52  ,новые цены.</t>
  </si>
  <si>
    <t>Альтера</t>
  </si>
  <si>
    <t>СПб, Введенский канал д. 7</t>
  </si>
  <si>
    <t>1 этаж. 102 офис, 7 (812) 313-3311 доб.127</t>
  </si>
  <si>
    <t>с ндс 1-й этаж.новая цена. ЗАБРАТЬ ВСЕ ПУСТЫЕ БУТЫЛИ!</t>
  </si>
  <si>
    <t>Ольга Ивановна</t>
  </si>
  <si>
    <t>г. Пушкин, СПб,  Ленинградская ул. д. 89</t>
  </si>
  <si>
    <t>кв 72, 8-921-381-81-32</t>
  </si>
  <si>
    <t>новые цены. СОЗВОН МОГУТ СКИНУТЬ НА КАРТУ ЗАБРАТЬ ТАРУ У ДВЕРЕЙ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</si>
  <si>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</si>
  <si>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</si>
  <si>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</si>
  <si>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</si>
  <si>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Поставка №9 (1085 из 1544)</t>
  </si>
  <si>
    <t>СтройВент</t>
  </si>
  <si>
    <t>СПб, ул. Мельничная д. 23</t>
  </si>
  <si>
    <t>325-52-22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</si>
  <si>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</si>
  <si>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</si>
  <si>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</si>
  <si>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 ндс СОЗВОН  новая цена</t>
  </si>
  <si>
    <t>г. Колпино, СПб, ул. Ижорского Батальона д. 8</t>
  </si>
  <si>
    <t>КВ.182, 8-911-091-29-22</t>
  </si>
  <si>
    <t>09:00-18:00</t>
  </si>
  <si>
    <t>созвон,  новые цены</t>
  </si>
  <si>
    <t>водоносов</t>
  </si>
  <si>
    <t>СПб, Поварской переулок д. 17/12</t>
  </si>
  <si>
    <t>Школа Возраждение, 8-911-296-42-34</t>
  </si>
  <si>
    <t>2 бут в залог</t>
  </si>
  <si>
    <t xml:space="preserve">1 - ЧЕК (1-й раз)
 </t>
  </si>
  <si>
    <t>чек у Фёдора Оплачено на карту Мите 7.11</t>
  </si>
  <si>
    <t>Клиент№6364</t>
  </si>
  <si>
    <t>СПБ, ул. Оптиков д. 34к1</t>
  </si>
  <si>
    <t>кв. 492, 11й этаж, 8-906-226-19-88, 8-905-269-09-09</t>
  </si>
  <si>
    <t>ЗВОНИТЬ ЗА ЧАС !!позвонить в офис проверить оплату на сайте</t>
  </si>
  <si>
    <t>водономика</t>
  </si>
  <si>
    <t>Ленинградская область, Ломоносовский район, п.Новоселье ул. Центральная д. 3</t>
  </si>
  <si>
    <t>к1,2, кв.87, 8-921-768-79-49</t>
  </si>
  <si>
    <t>8-950-014-52-74  человек пожилой обязателен звонок за час</t>
  </si>
  <si>
    <t>г. Петергоф, СПб, ул. Суворовская д. 13</t>
  </si>
  <si>
    <t>кв. 75, 4й этаж без лифта,  8-950-004-22-73</t>
  </si>
  <si>
    <t>Клиент№699</t>
  </si>
  <si>
    <t>г. Пушкин, СПб, ул. Сапёрная д. 41</t>
  </si>
  <si>
    <t>кв. 17, 8-931-961-69-76</t>
  </si>
  <si>
    <t>ЗАБРАТЬ ВСЮ НАШУ ПУСТУЮ ТАРУ СОЗВОН! бутыли не мятые!!! БЫТЬ ВЕЖЛИВЫМИ!!!
новые цены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</si>
  <si>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</si>
  <si>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</si>
  <si>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</si>
  <si>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в плательщики убирать филиал 
Договор № СЗ-30/2019-р от 04.02.2019 г</t>
  </si>
  <si>
    <t>Клиент№4843</t>
  </si>
  <si>
    <t>СПб, ул. Большая Пушкарская, д. 46</t>
  </si>
  <si>
    <t>кв 18, 5-й этаж. 8-921-791-20-07</t>
  </si>
  <si>
    <t>15:00-19:00</t>
  </si>
  <si>
    <t>созвон!с 15. новые цены</t>
  </si>
  <si>
    <t>Охранное предприятие «Аргус-Н»</t>
  </si>
  <si>
    <t>СПб, Петровский проспект д. 26</t>
  </si>
  <si>
    <t>8-965-786-43-59</t>
  </si>
  <si>
    <t>с ндс высылать счет на почту с печатью kalnik@argus-group.ru новая цена</t>
  </si>
  <si>
    <t>Клиент№5150</t>
  </si>
  <si>
    <t>СПб, ул. Брянцева д. 15к2</t>
  </si>
  <si>
    <t>кв. 373, 8-931-357-01-40</t>
  </si>
  <si>
    <t>ЗВОНИТЬ на НОМЕР 8-931-332-46-47. НЕ рАНЬШЕ 19!! днём никого не будет,воду не оставлять у дверей!!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</si>
  <si>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</si>
  <si>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</si>
  <si>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</si>
  <si>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ЦЕНА. СОЗВОН ЕСЛИ НЕ УСПЕВАЕТЕ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</si>
  <si>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</si>
  <si>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</si>
  <si>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</si>
  <si>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 xml:space="preserve">2600 - Стаканчики для питьевой воды
 1 - Держатель для стаканов на шурупах
 </t>
  </si>
  <si>
    <t>с ндс. ЗАБИРАТЬ ПУСТУЮ ТАРУ- !! схема катка в папке Аня схема ока.  не раньше 11-00, клиент нервный - если не дозвонитесь - звоните в офис</t>
  </si>
  <si>
    <t>Клиент№6756</t>
  </si>
  <si>
    <t>г. Колпино, СПб, ул. Вокзальная д. 12</t>
  </si>
  <si>
    <t>кв. 2, 8-950-869-26-63</t>
  </si>
  <si>
    <t>созвон за час!!! забрать бутыли и помпу. Вернуть залоги</t>
  </si>
  <si>
    <t>Клиент№5245</t>
  </si>
  <si>
    <t>СПб, Степана Разина д. 9-11</t>
  </si>
  <si>
    <t>Самовывоз</t>
  </si>
  <si>
    <t>до 15</t>
  </si>
  <si>
    <t>Митя</t>
  </si>
  <si>
    <t>Степана разина 9</t>
  </si>
  <si>
    <t>самовывоз, В СЛЕД РАЗ ВОДУ ПО 85 рублей!!!</t>
  </si>
  <si>
    <t>Мегатехника</t>
  </si>
  <si>
    <t>ул. Степана Разина 9</t>
  </si>
  <si>
    <t>самовывоз</t>
  </si>
  <si>
    <t>В СЛЕД.РАЗ ПОДПИСАТЬ ДОКИ за чистку кулера от 13.09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</si>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</sst>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6769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 t="s">
        <v>34</v>
      </c>
      <c r="P6" s="49">
        <v>230</v>
      </c>
      <c r="Q6" s="49"/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1929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20</v>
      </c>
      <c r="L7" s="49"/>
      <c r="M7" s="49"/>
      <c r="N7" s="49" t="str">
        <f>SUM(I7:M7)</f>
        <v>0</v>
      </c>
      <c r="O7" s="50"/>
      <c r="P7" s="49">
        <v>2500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1">
        <v>94880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1959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1080</v>
      </c>
      <c r="Q9" s="49"/>
      <c r="R9" s="49"/>
      <c r="S9" s="38" t="s">
        <v>52</v>
      </c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54</v>
      </c>
      <c r="C10" s="54">
        <v>1963</v>
      </c>
      <c r="D10" s="53" t="s">
        <v>55</v>
      </c>
      <c r="E10" s="53" t="s">
        <v>56</v>
      </c>
      <c r="F10" s="55" t="s">
        <v>57</v>
      </c>
      <c r="G10" s="53" t="s">
        <v>41</v>
      </c>
      <c r="H10" s="56"/>
      <c r="I10" s="57"/>
      <c r="J10" s="57"/>
      <c r="K10" s="57"/>
      <c r="L10" s="57">
        <v>8</v>
      </c>
      <c r="M10" s="57"/>
      <c r="N10" s="57" t="str">
        <f>SUM(I10:M10)</f>
        <v>0</v>
      </c>
      <c r="O10" s="58"/>
      <c r="P10" s="57"/>
      <c r="Q10" s="57">
        <v>1240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2194</v>
      </c>
      <c r="D11" s="53" t="s">
        <v>60</v>
      </c>
      <c r="E11" s="53" t="s">
        <v>61</v>
      </c>
      <c r="F11" s="55" t="s">
        <v>40</v>
      </c>
      <c r="G11" s="53" t="s">
        <v>62</v>
      </c>
      <c r="H11" s="56"/>
      <c r="I11" s="57"/>
      <c r="J11" s="57"/>
      <c r="K11" s="57">
        <v>80</v>
      </c>
      <c r="L11" s="57"/>
      <c r="M11" s="57"/>
      <c r="N11" s="57" t="str">
        <f>SUM(I11:M11)</f>
        <v>0</v>
      </c>
      <c r="O11" s="58"/>
      <c r="P11" s="57"/>
      <c r="Q11" s="57">
        <v>9600</v>
      </c>
      <c r="R11" s="57">
        <v>400</v>
      </c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4">
        <v>4958</v>
      </c>
      <c r="D12" s="53" t="s">
        <v>65</v>
      </c>
      <c r="E12" s="53" t="s">
        <v>66</v>
      </c>
      <c r="F12" s="55" t="s">
        <v>50</v>
      </c>
      <c r="G12" s="53" t="s">
        <v>67</v>
      </c>
      <c r="H12" s="56"/>
      <c r="I12" s="57"/>
      <c r="J12" s="57"/>
      <c r="K12" s="57">
        <v>3</v>
      </c>
      <c r="L12" s="57"/>
      <c r="M12" s="57"/>
      <c r="N12" s="57" t="str">
        <f>SUM(I12:M12)</f>
        <v>0</v>
      </c>
      <c r="O12" s="58"/>
      <c r="P12" s="57"/>
      <c r="Q12" s="57">
        <v>510</v>
      </c>
      <c r="R12" s="57">
        <v>30</v>
      </c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51">
        <v>6741</v>
      </c>
      <c r="D13" s="46" t="s">
        <v>70</v>
      </c>
      <c r="E13" s="46" t="s">
        <v>71</v>
      </c>
      <c r="F13" s="38" t="s">
        <v>32</v>
      </c>
      <c r="G13" s="46" t="s">
        <v>41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4">
        <v>2777</v>
      </c>
      <c r="D14" s="53" t="s">
        <v>74</v>
      </c>
      <c r="E14" s="53" t="s">
        <v>75</v>
      </c>
      <c r="F14" s="55" t="s">
        <v>76</v>
      </c>
      <c r="G14" s="53" t="s">
        <v>77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1400</v>
      </c>
      <c r="R14" s="57"/>
      <c r="S14" s="55"/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4">
        <v>2125</v>
      </c>
      <c r="D15" s="53" t="s">
        <v>80</v>
      </c>
      <c r="E15" s="53" t="s">
        <v>81</v>
      </c>
      <c r="F15" s="55" t="s">
        <v>50</v>
      </c>
      <c r="G15" s="53" t="s">
        <v>33</v>
      </c>
      <c r="H15" s="56"/>
      <c r="I15" s="57"/>
      <c r="J15" s="57">
        <v>6</v>
      </c>
      <c r="K15" s="57"/>
      <c r="L15" s="57"/>
      <c r="M15" s="57"/>
      <c r="N15" s="57" t="str">
        <f>SUM(I15:M15)</f>
        <v>0</v>
      </c>
      <c r="O15" s="58"/>
      <c r="P15" s="57"/>
      <c r="Q15" s="57">
        <v>1230</v>
      </c>
      <c r="R15" s="57"/>
      <c r="S15" s="55"/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83</v>
      </c>
      <c r="C16" s="47">
        <v>4728</v>
      </c>
      <c r="D16" s="46" t="s">
        <v>84</v>
      </c>
      <c r="E16" s="46" t="s">
        <v>85</v>
      </c>
      <c r="F16" s="38" t="s">
        <v>50</v>
      </c>
      <c r="G16" s="46" t="s">
        <v>33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2100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3751</v>
      </c>
      <c r="D17" s="46" t="s">
        <v>87</v>
      </c>
      <c r="E17" s="46" t="s">
        <v>88</v>
      </c>
      <c r="F17" s="38" t="s">
        <v>89</v>
      </c>
      <c r="G17" s="46" t="s">
        <v>41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575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91</v>
      </c>
      <c r="C18" s="47">
        <v>5957</v>
      </c>
      <c r="D18" s="46" t="s">
        <v>92</v>
      </c>
      <c r="E18" s="46" t="s">
        <v>93</v>
      </c>
      <c r="F18" s="38" t="s">
        <v>94</v>
      </c>
      <c r="G18" s="46" t="s">
        <v>77</v>
      </c>
      <c r="H18" s="48"/>
      <c r="I18" s="49"/>
      <c r="J18" s="49">
        <v>1</v>
      </c>
      <c r="K18" s="49"/>
      <c r="L18" s="49"/>
      <c r="M18" s="49"/>
      <c r="N18" s="49" t="str">
        <f>SUM(I18:M18)</f>
        <v>0</v>
      </c>
      <c r="O18" s="50"/>
      <c r="P18" s="49">
        <v>300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4">
        <v>853</v>
      </c>
      <c r="D19" s="53" t="s">
        <v>97</v>
      </c>
      <c r="E19" s="53" t="s">
        <v>98</v>
      </c>
      <c r="F19" s="55" t="s">
        <v>99</v>
      </c>
      <c r="G19" s="53" t="s">
        <v>67</v>
      </c>
      <c r="H19" s="56"/>
      <c r="I19" s="57"/>
      <c r="J19" s="57"/>
      <c r="K19" s="57">
        <v>10</v>
      </c>
      <c r="L19" s="57"/>
      <c r="M19" s="57"/>
      <c r="N19" s="57" t="str">
        <f>SUM(I19:M19)</f>
        <v>0</v>
      </c>
      <c r="O19" s="58"/>
      <c r="P19" s="57"/>
      <c r="Q19" s="57">
        <v>1150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101</v>
      </c>
      <c r="C20" s="54">
        <v>541</v>
      </c>
      <c r="D20" s="53" t="s">
        <v>102</v>
      </c>
      <c r="E20" s="53" t="s">
        <v>103</v>
      </c>
      <c r="F20" s="55" t="s">
        <v>40</v>
      </c>
      <c r="G20" s="53" t="s">
        <v>67</v>
      </c>
      <c r="H20" s="56"/>
      <c r="I20" s="57"/>
      <c r="J20" s="57"/>
      <c r="K20" s="57">
        <v>10</v>
      </c>
      <c r="L20" s="57"/>
      <c r="M20" s="57"/>
      <c r="N20" s="57" t="str">
        <f>SUM(I20:M20)</f>
        <v>0</v>
      </c>
      <c r="O20" s="58"/>
      <c r="P20" s="57"/>
      <c r="Q20" s="57">
        <v>1150</v>
      </c>
      <c r="R20" s="57"/>
      <c r="S20" s="55"/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93347</v>
      </c>
      <c r="D21" s="46" t="s">
        <v>105</v>
      </c>
      <c r="E21" s="46" t="s">
        <v>106</v>
      </c>
      <c r="F21" s="38" t="s">
        <v>46</v>
      </c>
      <c r="G21" s="46" t="s">
        <v>41</v>
      </c>
      <c r="H21" s="48"/>
      <c r="I21" s="49"/>
      <c r="J21" s="49"/>
      <c r="K21" s="49"/>
      <c r="L21" s="49">
        <v>7</v>
      </c>
      <c r="M21" s="49"/>
      <c r="N21" s="49" t="str">
        <f>SUM(I21:M21)</f>
        <v>0</v>
      </c>
      <c r="O21" s="50"/>
      <c r="P21" s="49">
        <v>1190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4">
        <v>2861</v>
      </c>
      <c r="D22" s="53" t="s">
        <v>109</v>
      </c>
      <c r="E22" s="53" t="s">
        <v>110</v>
      </c>
      <c r="F22" s="55" t="s">
        <v>111</v>
      </c>
      <c r="G22" s="53" t="s">
        <v>33</v>
      </c>
      <c r="H22" s="56"/>
      <c r="I22" s="57"/>
      <c r="J22" s="57"/>
      <c r="K22" s="57"/>
      <c r="L22" s="57">
        <v>5</v>
      </c>
      <c r="M22" s="57"/>
      <c r="N22" s="57" t="str">
        <f>SUM(I22:M22)</f>
        <v>0</v>
      </c>
      <c r="O22" s="58"/>
      <c r="P22" s="57"/>
      <c r="Q22" s="57">
        <v>775</v>
      </c>
      <c r="R22" s="57"/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113</v>
      </c>
      <c r="C23" s="54">
        <v>93810</v>
      </c>
      <c r="D23" s="53" t="s">
        <v>114</v>
      </c>
      <c r="E23" s="53" t="s">
        <v>115</v>
      </c>
      <c r="F23" s="55" t="s">
        <v>99</v>
      </c>
      <c r="G23" s="53" t="s">
        <v>116</v>
      </c>
      <c r="H23" s="56"/>
      <c r="I23" s="57"/>
      <c r="J23" s="57"/>
      <c r="K23" s="57"/>
      <c r="L23" s="57">
        <v>2</v>
      </c>
      <c r="M23" s="57"/>
      <c r="N23" s="57" t="str">
        <f>SUM(I23:M23)</f>
        <v>0</v>
      </c>
      <c r="O23" s="58"/>
      <c r="P23" s="57"/>
      <c r="Q23" s="57">
        <v>370</v>
      </c>
      <c r="R23" s="57"/>
      <c r="S23" s="55"/>
      <c r="T23" s="55" t="s">
        <v>117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118</v>
      </c>
      <c r="C24" s="54">
        <v>2738</v>
      </c>
      <c r="D24" s="53" t="s">
        <v>119</v>
      </c>
      <c r="E24" s="53" t="s">
        <v>120</v>
      </c>
      <c r="F24" s="55" t="s">
        <v>57</v>
      </c>
      <c r="G24" s="53" t="s">
        <v>33</v>
      </c>
      <c r="H24" s="56"/>
      <c r="I24" s="57"/>
      <c r="J24" s="57"/>
      <c r="K24" s="57"/>
      <c r="L24" s="57">
        <v>25</v>
      </c>
      <c r="M24" s="57"/>
      <c r="N24" s="57" t="str">
        <f>SUM(I24:M24)</f>
        <v>0</v>
      </c>
      <c r="O24" s="58"/>
      <c r="P24" s="57"/>
      <c r="Q24" s="57">
        <v>4375</v>
      </c>
      <c r="R24" s="57">
        <v>500</v>
      </c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5016</v>
      </c>
      <c r="D25" s="46" t="s">
        <v>123</v>
      </c>
      <c r="E25" s="46" t="s">
        <v>124</v>
      </c>
      <c r="F25" s="38" t="s">
        <v>40</v>
      </c>
      <c r="G25" s="46" t="s">
        <v>125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600</v>
      </c>
      <c r="Q25" s="49"/>
      <c r="R25" s="49">
        <v>30</v>
      </c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51">
        <v>6985</v>
      </c>
      <c r="D26" s="46" t="s">
        <v>128</v>
      </c>
      <c r="E26" s="46" t="s">
        <v>129</v>
      </c>
      <c r="F26" s="38" t="s">
        <v>40</v>
      </c>
      <c r="G26" s="46" t="s">
        <v>116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920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43</v>
      </c>
      <c r="C27" s="47">
        <v>2995</v>
      </c>
      <c r="D27" s="46" t="s">
        <v>131</v>
      </c>
      <c r="E27" s="46" t="s">
        <v>132</v>
      </c>
      <c r="F27" s="38" t="s">
        <v>50</v>
      </c>
      <c r="G27" s="46" t="s">
        <v>33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1400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134</v>
      </c>
      <c r="C28" s="54">
        <v>2452</v>
      </c>
      <c r="D28" s="53" t="s">
        <v>135</v>
      </c>
      <c r="E28" s="53" t="s">
        <v>136</v>
      </c>
      <c r="F28" s="55" t="s">
        <v>57</v>
      </c>
      <c r="G28" s="53" t="s">
        <v>33</v>
      </c>
      <c r="H28" s="56"/>
      <c r="I28" s="57"/>
      <c r="J28" s="57"/>
      <c r="K28" s="57"/>
      <c r="L28" s="57">
        <v>10</v>
      </c>
      <c r="M28" s="57"/>
      <c r="N28" s="57" t="str">
        <f>SUM(I28:M28)</f>
        <v>0</v>
      </c>
      <c r="O28" s="58"/>
      <c r="P28" s="57"/>
      <c r="Q28" s="57">
        <v>1400</v>
      </c>
      <c r="R28" s="57"/>
      <c r="S28" s="55"/>
      <c r="T28" s="55"/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137</v>
      </c>
      <c r="C29" s="54">
        <v>2077</v>
      </c>
      <c r="D29" s="53" t="s">
        <v>138</v>
      </c>
      <c r="E29" s="53" t="s">
        <v>139</v>
      </c>
      <c r="F29" s="55" t="s">
        <v>140</v>
      </c>
      <c r="G29" s="53" t="s">
        <v>77</v>
      </c>
      <c r="H29" s="56"/>
      <c r="I29" s="57"/>
      <c r="J29" s="57"/>
      <c r="K29" s="57">
        <v>4</v>
      </c>
      <c r="L29" s="57"/>
      <c r="M29" s="57"/>
      <c r="N29" s="57" t="str">
        <f>SUM(I29:M29)</f>
        <v>0</v>
      </c>
      <c r="O29" s="58"/>
      <c r="P29" s="57"/>
      <c r="Q29" s="57">
        <v>680</v>
      </c>
      <c r="R29" s="57"/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4">
        <v>5714</v>
      </c>
      <c r="D30" s="53" t="s">
        <v>143</v>
      </c>
      <c r="E30" s="53" t="s">
        <v>144</v>
      </c>
      <c r="F30" s="55" t="s">
        <v>57</v>
      </c>
      <c r="G30" s="53" t="s">
        <v>41</v>
      </c>
      <c r="H30" s="56"/>
      <c r="I30" s="57"/>
      <c r="J30" s="57"/>
      <c r="K30" s="57">
        <v>25</v>
      </c>
      <c r="L30" s="57"/>
      <c r="M30" s="57"/>
      <c r="N30" s="57" t="str">
        <f>SUM(I30:M30)</f>
        <v>0</v>
      </c>
      <c r="O30" s="58"/>
      <c r="P30" s="57"/>
      <c r="Q30" s="57">
        <v>2625</v>
      </c>
      <c r="R30" s="57"/>
      <c r="S30" s="55"/>
      <c r="T30" s="55" t="s">
        <v>145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146</v>
      </c>
      <c r="C31" s="47">
        <v>2378</v>
      </c>
      <c r="D31" s="46" t="s">
        <v>147</v>
      </c>
      <c r="E31" s="46" t="s">
        <v>148</v>
      </c>
      <c r="F31" s="38" t="s">
        <v>149</v>
      </c>
      <c r="G31" s="46" t="s">
        <v>67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150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151</v>
      </c>
      <c r="C32" s="54">
        <v>5458</v>
      </c>
      <c r="D32" s="53" t="s">
        <v>152</v>
      </c>
      <c r="E32" s="53" t="s">
        <v>153</v>
      </c>
      <c r="F32" s="55" t="s">
        <v>76</v>
      </c>
      <c r="G32" s="53" t="s">
        <v>51</v>
      </c>
      <c r="H32" s="56"/>
      <c r="I32" s="57"/>
      <c r="J32" s="57"/>
      <c r="K32" s="57">
        <v>4</v>
      </c>
      <c r="L32" s="57"/>
      <c r="M32" s="57"/>
      <c r="N32" s="57" t="str">
        <f>SUM(I32:M32)</f>
        <v>0</v>
      </c>
      <c r="O32" s="58"/>
      <c r="P32" s="57"/>
      <c r="Q32" s="57">
        <v>720</v>
      </c>
      <c r="R32" s="57"/>
      <c r="S32" s="55"/>
      <c r="T32" s="55" t="s">
        <v>154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155</v>
      </c>
      <c r="C33" s="54">
        <v>2347</v>
      </c>
      <c r="D33" s="53" t="s">
        <v>156</v>
      </c>
      <c r="E33" s="53" t="s">
        <v>157</v>
      </c>
      <c r="F33" s="55" t="s">
        <v>50</v>
      </c>
      <c r="G33" s="53" t="s">
        <v>51</v>
      </c>
      <c r="H33" s="56"/>
      <c r="I33" s="57"/>
      <c r="J33" s="57">
        <v>5</v>
      </c>
      <c r="K33" s="57"/>
      <c r="L33" s="57"/>
      <c r="M33" s="57"/>
      <c r="N33" s="57" t="str">
        <f>SUM(I33:M33)</f>
        <v>0</v>
      </c>
      <c r="O33" s="58"/>
      <c r="P33" s="57"/>
      <c r="Q33" s="57">
        <v>1025</v>
      </c>
      <c r="R33" s="57"/>
      <c r="S33" s="55"/>
      <c r="T33" s="55" t="s">
        <v>158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43</v>
      </c>
      <c r="C34" s="47">
        <v>3290</v>
      </c>
      <c r="D34" s="46" t="s">
        <v>159</v>
      </c>
      <c r="E34" s="46" t="s">
        <v>160</v>
      </c>
      <c r="F34" s="38" t="s">
        <v>50</v>
      </c>
      <c r="G34" s="46" t="s">
        <v>33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43</v>
      </c>
      <c r="C35" s="47">
        <v>93398</v>
      </c>
      <c r="D35" s="46" t="s">
        <v>162</v>
      </c>
      <c r="E35" s="46" t="s">
        <v>163</v>
      </c>
      <c r="F35" s="38" t="s">
        <v>164</v>
      </c>
      <c r="G35" s="46" t="s">
        <v>116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>
        <v>5774</v>
      </c>
      <c r="D36" s="46" t="s">
        <v>167</v>
      </c>
      <c r="E36" s="46" t="s">
        <v>168</v>
      </c>
      <c r="F36" s="38" t="s">
        <v>169</v>
      </c>
      <c r="G36" s="46" t="s">
        <v>41</v>
      </c>
      <c r="H36" s="48"/>
      <c r="I36" s="49"/>
      <c r="J36" s="49"/>
      <c r="K36" s="49">
        <v>3</v>
      </c>
      <c r="L36" s="49"/>
      <c r="M36" s="49"/>
      <c r="N36" s="49" t="str">
        <f>SUM(I36:M36)</f>
        <v>0</v>
      </c>
      <c r="O36" s="50"/>
      <c r="P36" s="49">
        <v>480</v>
      </c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171</v>
      </c>
      <c r="C37" s="51">
        <v>6793</v>
      </c>
      <c r="D37" s="46" t="s">
        <v>172</v>
      </c>
      <c r="E37" s="46" t="s">
        <v>173</v>
      </c>
      <c r="F37" s="38" t="s">
        <v>174</v>
      </c>
      <c r="G37" s="46" t="s">
        <v>125</v>
      </c>
      <c r="H37" s="48"/>
      <c r="I37" s="49"/>
      <c r="J37" s="49">
        <v>5</v>
      </c>
      <c r="K37" s="49"/>
      <c r="L37" s="49"/>
      <c r="M37" s="49"/>
      <c r="N37" s="49" t="str">
        <f>SUM(I37:M37)</f>
        <v>0</v>
      </c>
      <c r="O37" s="50" t="s">
        <v>175</v>
      </c>
      <c r="P37" s="49">
        <v>1900</v>
      </c>
      <c r="Q37" s="49"/>
      <c r="R37" s="49"/>
      <c r="S37" s="38" t="s">
        <v>35</v>
      </c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51">
        <v>94819</v>
      </c>
      <c r="D38" s="46" t="s">
        <v>177</v>
      </c>
      <c r="E38" s="46" t="s">
        <v>178</v>
      </c>
      <c r="F38" s="38" t="s">
        <v>179</v>
      </c>
      <c r="G38" s="46" t="s">
        <v>33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180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181</v>
      </c>
      <c r="C39" s="59">
        <v>94341</v>
      </c>
      <c r="D39" s="53" t="s">
        <v>182</v>
      </c>
      <c r="E39" s="53" t="s">
        <v>183</v>
      </c>
      <c r="F39" s="55" t="s">
        <v>99</v>
      </c>
      <c r="G39" s="53" t="s">
        <v>51</v>
      </c>
      <c r="H39" s="56"/>
      <c r="I39" s="57"/>
      <c r="J39" s="57"/>
      <c r="K39" s="57"/>
      <c r="L39" s="57">
        <v>6</v>
      </c>
      <c r="M39" s="57"/>
      <c r="N39" s="57" t="str">
        <f>SUM(I39:M39)</f>
        <v>0</v>
      </c>
      <c r="O39" s="58"/>
      <c r="P39" s="57"/>
      <c r="Q39" s="57">
        <v>1020</v>
      </c>
      <c r="R39" s="57"/>
      <c r="S39" s="55"/>
      <c r="T39" s="55" t="s">
        <v>184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3068</v>
      </c>
      <c r="D40" s="46" t="s">
        <v>185</v>
      </c>
      <c r="E40" s="46" t="s">
        <v>186</v>
      </c>
      <c r="F40" s="38" t="s">
        <v>50</v>
      </c>
      <c r="G40" s="46" t="s">
        <v>77</v>
      </c>
      <c r="H40" s="48"/>
      <c r="I40" s="49"/>
      <c r="J40" s="49"/>
      <c r="K40" s="49"/>
      <c r="L40" s="49">
        <v>8</v>
      </c>
      <c r="M40" s="49"/>
      <c r="N40" s="49" t="str">
        <f>SUM(I40:M40)</f>
        <v>0</v>
      </c>
      <c r="O40" s="50"/>
      <c r="P40" s="49">
        <v>1280</v>
      </c>
      <c r="Q40" s="49"/>
      <c r="R40" s="49">
        <v>40</v>
      </c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188</v>
      </c>
      <c r="C41" s="47">
        <v>3848</v>
      </c>
      <c r="D41" s="46" t="s">
        <v>189</v>
      </c>
      <c r="E41" s="46" t="s">
        <v>190</v>
      </c>
      <c r="F41" s="38" t="s">
        <v>191</v>
      </c>
      <c r="G41" s="46" t="s">
        <v>77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193</v>
      </c>
      <c r="C42" s="54">
        <v>1141</v>
      </c>
      <c r="D42" s="53" t="s">
        <v>194</v>
      </c>
      <c r="E42" s="53" t="s">
        <v>195</v>
      </c>
      <c r="F42" s="55" t="s">
        <v>111</v>
      </c>
      <c r="G42" s="53" t="s">
        <v>33</v>
      </c>
      <c r="H42" s="56"/>
      <c r="I42" s="57"/>
      <c r="J42" s="57"/>
      <c r="K42" s="57">
        <v>7</v>
      </c>
      <c r="L42" s="57"/>
      <c r="M42" s="57"/>
      <c r="N42" s="57" t="str">
        <f>SUM(I42:M42)</f>
        <v>0</v>
      </c>
      <c r="O42" s="58"/>
      <c r="P42" s="57"/>
      <c r="Q42" s="57">
        <v>1260</v>
      </c>
      <c r="R42" s="57">
        <v>0</v>
      </c>
      <c r="S42" s="55"/>
      <c r="T42" s="55" t="s">
        <v>196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51">
        <v>94655</v>
      </c>
      <c r="D43" s="46" t="s">
        <v>197</v>
      </c>
      <c r="E43" s="46" t="s">
        <v>198</v>
      </c>
      <c r="F43" s="38" t="s">
        <v>50</v>
      </c>
      <c r="G43" s="46" t="s">
        <v>67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 t="s">
        <v>199</v>
      </c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47"/>
      <c r="D44" s="46" t="s">
        <v>202</v>
      </c>
      <c r="E44" s="46" t="s">
        <v>203</v>
      </c>
      <c r="F44" s="38" t="s">
        <v>50</v>
      </c>
      <c r="G44" s="46" t="s">
        <v>51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/>
      <c r="R44" s="49"/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205</v>
      </c>
      <c r="C45" s="54">
        <v>1424</v>
      </c>
      <c r="D45" s="53" t="s">
        <v>206</v>
      </c>
      <c r="E45" s="53" t="s">
        <v>207</v>
      </c>
      <c r="F45" s="55" t="s">
        <v>50</v>
      </c>
      <c r="G45" s="53" t="s">
        <v>33</v>
      </c>
      <c r="H45" s="56"/>
      <c r="I45" s="57"/>
      <c r="J45" s="57"/>
      <c r="K45" s="57">
        <v>20</v>
      </c>
      <c r="L45" s="57"/>
      <c r="M45" s="57"/>
      <c r="N45" s="57" t="str">
        <f>SUM(I45:M45)</f>
        <v>0</v>
      </c>
      <c r="O45" s="58"/>
      <c r="P45" s="57"/>
      <c r="Q45" s="57">
        <v>2400</v>
      </c>
      <c r="R45" s="57"/>
      <c r="S45" s="55"/>
      <c r="T45" s="55" t="s">
        <v>208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209</v>
      </c>
      <c r="C46" s="47">
        <v>1009</v>
      </c>
      <c r="D46" s="46" t="s">
        <v>210</v>
      </c>
      <c r="E46" s="46" t="s">
        <v>211</v>
      </c>
      <c r="F46" s="38" t="s">
        <v>212</v>
      </c>
      <c r="G46" s="46" t="s">
        <v>116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780</v>
      </c>
      <c r="Q46" s="49"/>
      <c r="R46" s="49"/>
      <c r="S46" s="38"/>
      <c r="T46" s="38" t="s">
        <v>213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214</v>
      </c>
      <c r="C47" s="54">
        <v>1019</v>
      </c>
      <c r="D47" s="53" t="s">
        <v>215</v>
      </c>
      <c r="E47" s="53" t="s">
        <v>216</v>
      </c>
      <c r="F47" s="55" t="s">
        <v>50</v>
      </c>
      <c r="G47" s="53" t="s">
        <v>125</v>
      </c>
      <c r="H47" s="56"/>
      <c r="I47" s="57"/>
      <c r="J47" s="57"/>
      <c r="K47" s="57">
        <v>10</v>
      </c>
      <c r="L47" s="57"/>
      <c r="M47" s="57"/>
      <c r="N47" s="57" t="str">
        <f>SUM(I47:M47)</f>
        <v>0</v>
      </c>
      <c r="O47" s="58"/>
      <c r="P47" s="57"/>
      <c r="Q47" s="57">
        <v>1300</v>
      </c>
      <c r="R47" s="57"/>
      <c r="S47" s="55"/>
      <c r="T47" s="55" t="s">
        <v>217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218</v>
      </c>
      <c r="C48" s="59">
        <v>94624</v>
      </c>
      <c r="D48" s="53" t="s">
        <v>219</v>
      </c>
      <c r="E48" s="53" t="s">
        <v>220</v>
      </c>
      <c r="F48" s="55" t="s">
        <v>46</v>
      </c>
      <c r="G48" s="53" t="s">
        <v>116</v>
      </c>
      <c r="H48" s="56"/>
      <c r="I48" s="57"/>
      <c r="J48" s="57"/>
      <c r="K48" s="57"/>
      <c r="L48" s="57">
        <v>2</v>
      </c>
      <c r="M48" s="57"/>
      <c r="N48" s="57" t="str">
        <f>SUM(I48:M48)</f>
        <v>0</v>
      </c>
      <c r="O48" s="58"/>
      <c r="P48" s="57"/>
      <c r="Q48" s="57">
        <v>370</v>
      </c>
      <c r="R48" s="57"/>
      <c r="S48" s="55"/>
      <c r="T48" s="55" t="s">
        <v>221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1764</v>
      </c>
      <c r="D49" s="46" t="s">
        <v>222</v>
      </c>
      <c r="E49" s="46" t="s">
        <v>223</v>
      </c>
      <c r="F49" s="38" t="s">
        <v>32</v>
      </c>
      <c r="G49" s="46" t="s">
        <v>41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47">
        <v>3179</v>
      </c>
      <c r="D50" s="46" t="s">
        <v>226</v>
      </c>
      <c r="E50" s="46" t="s">
        <v>227</v>
      </c>
      <c r="F50" s="38" t="s">
        <v>228</v>
      </c>
      <c r="G50" s="46" t="s">
        <v>116</v>
      </c>
      <c r="H50" s="48"/>
      <c r="I50" s="49"/>
      <c r="J50" s="49">
        <v>16</v>
      </c>
      <c r="K50" s="49"/>
      <c r="L50" s="49"/>
      <c r="M50" s="49"/>
      <c r="N50" s="49" t="str">
        <f>SUM(I50:M50)</f>
        <v>0</v>
      </c>
      <c r="O50" s="50"/>
      <c r="P50" s="49">
        <v>1920</v>
      </c>
      <c r="Q50" s="49"/>
      <c r="R50" s="49">
        <v>160</v>
      </c>
      <c r="S50" s="38"/>
      <c r="T50" s="38" t="s">
        <v>229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230</v>
      </c>
      <c r="C51" s="59">
        <v>60092</v>
      </c>
      <c r="D51" s="53" t="s">
        <v>231</v>
      </c>
      <c r="E51" s="53" t="s">
        <v>232</v>
      </c>
      <c r="F51" s="55" t="s">
        <v>57</v>
      </c>
      <c r="G51" s="53" t="s">
        <v>67</v>
      </c>
      <c r="H51" s="56"/>
      <c r="I51" s="57"/>
      <c r="J51" s="57"/>
      <c r="K51" s="57"/>
      <c r="L51" s="57">
        <v>15</v>
      </c>
      <c r="M51" s="57"/>
      <c r="N51" s="57" t="str">
        <f>SUM(I51:M51)</f>
        <v>0</v>
      </c>
      <c r="O51" s="58"/>
      <c r="P51" s="57"/>
      <c r="Q51" s="57">
        <v>1650</v>
      </c>
      <c r="R51" s="57"/>
      <c r="S51" s="55"/>
      <c r="T51" s="55" t="s">
        <v>233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234</v>
      </c>
      <c r="C52" s="54">
        <v>4899</v>
      </c>
      <c r="D52" s="53" t="s">
        <v>235</v>
      </c>
      <c r="E52" s="53" t="s">
        <v>236</v>
      </c>
      <c r="F52" s="55" t="s">
        <v>57</v>
      </c>
      <c r="G52" s="53" t="s">
        <v>77</v>
      </c>
      <c r="H52" s="56"/>
      <c r="I52" s="57"/>
      <c r="J52" s="57">
        <v>12</v>
      </c>
      <c r="K52" s="57"/>
      <c r="L52" s="57"/>
      <c r="M52" s="57"/>
      <c r="N52" s="57" t="str">
        <f>SUM(I52:M52)</f>
        <v>0</v>
      </c>
      <c r="O52" s="58"/>
      <c r="P52" s="57"/>
      <c r="Q52" s="57">
        <v>1740</v>
      </c>
      <c r="R52" s="57"/>
      <c r="S52" s="55"/>
      <c r="T52" s="55" t="s">
        <v>237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238</v>
      </c>
      <c r="C53" s="54">
        <v>4026</v>
      </c>
      <c r="D53" s="53" t="s">
        <v>239</v>
      </c>
      <c r="E53" s="53" t="s">
        <v>240</v>
      </c>
      <c r="F53" s="55" t="s">
        <v>50</v>
      </c>
      <c r="G53" s="53" t="s">
        <v>116</v>
      </c>
      <c r="H53" s="56"/>
      <c r="I53" s="57"/>
      <c r="J53" s="57"/>
      <c r="K53" s="57">
        <v>40</v>
      </c>
      <c r="L53" s="57"/>
      <c r="M53" s="57"/>
      <c r="N53" s="57" t="str">
        <f>SUM(I53:M53)</f>
        <v>0</v>
      </c>
      <c r="O53" s="58"/>
      <c r="P53" s="57"/>
      <c r="Q53" s="57">
        <v>4800</v>
      </c>
      <c r="R53" s="57"/>
      <c r="S53" s="55"/>
      <c r="T53" s="55" t="s">
        <v>241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242</v>
      </c>
      <c r="C54" s="54">
        <v>500051</v>
      </c>
      <c r="D54" s="53" t="s">
        <v>243</v>
      </c>
      <c r="E54" s="53" t="s">
        <v>244</v>
      </c>
      <c r="F54" s="55" t="s">
        <v>89</v>
      </c>
      <c r="G54" s="53" t="s">
        <v>125</v>
      </c>
      <c r="H54" s="56"/>
      <c r="I54" s="57">
        <v>10</v>
      </c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1030</v>
      </c>
      <c r="R54" s="57"/>
      <c r="S54" s="55"/>
      <c r="T54" s="55" t="s">
        <v>245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246</v>
      </c>
      <c r="C55" s="54">
        <v>44</v>
      </c>
      <c r="D55" s="53" t="s">
        <v>247</v>
      </c>
      <c r="E55" s="53" t="s">
        <v>248</v>
      </c>
      <c r="F55" s="55" t="s">
        <v>249</v>
      </c>
      <c r="G55" s="53" t="s">
        <v>116</v>
      </c>
      <c r="H55" s="56"/>
      <c r="I55" s="57"/>
      <c r="J55" s="57"/>
      <c r="K55" s="57">
        <v>6</v>
      </c>
      <c r="L55" s="57"/>
      <c r="M55" s="57"/>
      <c r="N55" s="57" t="str">
        <f>SUM(I55:M55)</f>
        <v>0</v>
      </c>
      <c r="O55" s="58"/>
      <c r="P55" s="57"/>
      <c r="Q55" s="57">
        <v>0</v>
      </c>
      <c r="R55" s="57"/>
      <c r="S55" s="55"/>
      <c r="T55" s="55" t="s">
        <v>250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251</v>
      </c>
      <c r="C56" s="51">
        <v>6970</v>
      </c>
      <c r="D56" s="46" t="s">
        <v>252</v>
      </c>
      <c r="E56" s="46" t="s">
        <v>253</v>
      </c>
      <c r="F56" s="38" t="s">
        <v>254</v>
      </c>
      <c r="G56" s="46" t="s">
        <v>77</v>
      </c>
      <c r="H56" s="48"/>
      <c r="I56" s="49"/>
      <c r="J56" s="49"/>
      <c r="K56" s="49">
        <v>4</v>
      </c>
      <c r="L56" s="49"/>
      <c r="M56" s="49"/>
      <c r="N56" s="49" t="str">
        <f>SUM(I56:M56)</f>
        <v>0</v>
      </c>
      <c r="O56" s="50"/>
      <c r="P56" s="49">
        <v>720</v>
      </c>
      <c r="Q56" s="49"/>
      <c r="R56" s="49"/>
      <c r="S56" s="38"/>
      <c r="T56" s="38" t="s">
        <v>255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43</v>
      </c>
      <c r="C57" s="47">
        <v>3460</v>
      </c>
      <c r="D57" s="46" t="s">
        <v>256</v>
      </c>
      <c r="E57" s="46" t="s">
        <v>257</v>
      </c>
      <c r="F57" s="38" t="s">
        <v>46</v>
      </c>
      <c r="G57" s="46" t="s">
        <v>125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850</v>
      </c>
      <c r="Q57" s="49"/>
      <c r="R57" s="49"/>
      <c r="S57" s="38"/>
      <c r="T57" s="38" t="s">
        <v>258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259</v>
      </c>
      <c r="C58" s="54">
        <v>6809</v>
      </c>
      <c r="D58" s="53" t="s">
        <v>260</v>
      </c>
      <c r="E58" s="53" t="s">
        <v>261</v>
      </c>
      <c r="F58" s="55" t="s">
        <v>57</v>
      </c>
      <c r="G58" s="53" t="s">
        <v>116</v>
      </c>
      <c r="H58" s="56"/>
      <c r="I58" s="57"/>
      <c r="J58" s="57"/>
      <c r="K58" s="57"/>
      <c r="L58" s="57">
        <v>12</v>
      </c>
      <c r="M58" s="57"/>
      <c r="N58" s="57" t="str">
        <f>SUM(I58:M58)</f>
        <v>0</v>
      </c>
      <c r="O58" s="58"/>
      <c r="P58" s="57"/>
      <c r="Q58" s="57">
        <v>2050</v>
      </c>
      <c r="R58" s="57">
        <v>60</v>
      </c>
      <c r="S58" s="55" t="s">
        <v>262</v>
      </c>
      <c r="T58" s="55" t="s">
        <v>263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264</v>
      </c>
      <c r="C59" s="54">
        <v>50010</v>
      </c>
      <c r="D59" s="53" t="s">
        <v>265</v>
      </c>
      <c r="E59" s="53" t="s">
        <v>266</v>
      </c>
      <c r="F59" s="55" t="s">
        <v>46</v>
      </c>
      <c r="G59" s="53" t="s">
        <v>77</v>
      </c>
      <c r="H59" s="56"/>
      <c r="I59" s="57">
        <v>30</v>
      </c>
      <c r="J59" s="57"/>
      <c r="K59" s="57"/>
      <c r="L59" s="57"/>
      <c r="M59" s="57"/>
      <c r="N59" s="57" t="str">
        <f>SUM(I59:M59)</f>
        <v>0</v>
      </c>
      <c r="O59" s="58"/>
      <c r="P59" s="57"/>
      <c r="Q59" s="57">
        <v>0</v>
      </c>
      <c r="R59" s="57"/>
      <c r="S59" s="55"/>
      <c r="T59" s="55" t="s">
        <v>267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264</v>
      </c>
      <c r="C60" s="54">
        <v>50010</v>
      </c>
      <c r="D60" s="53" t="s">
        <v>268</v>
      </c>
      <c r="E60" s="53" t="s">
        <v>269</v>
      </c>
      <c r="F60" s="55" t="s">
        <v>169</v>
      </c>
      <c r="G60" s="53" t="s">
        <v>41</v>
      </c>
      <c r="H60" s="56"/>
      <c r="I60" s="57">
        <v>10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0</v>
      </c>
      <c r="R60" s="57"/>
      <c r="S60" s="55"/>
      <c r="T60" s="55" t="s">
        <v>270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43</v>
      </c>
      <c r="C61" s="47">
        <v>3128</v>
      </c>
      <c r="D61" s="46" t="s">
        <v>271</v>
      </c>
      <c r="E61" s="46" t="s">
        <v>272</v>
      </c>
      <c r="F61" s="38" t="s">
        <v>273</v>
      </c>
      <c r="G61" s="46" t="s">
        <v>77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150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2362</v>
      </c>
      <c r="D62" s="46" t="s">
        <v>274</v>
      </c>
      <c r="E62" s="46" t="s">
        <v>275</v>
      </c>
      <c r="F62" s="38" t="s">
        <v>46</v>
      </c>
      <c r="G62" s="46" t="s">
        <v>51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277</v>
      </c>
      <c r="C63" s="47">
        <v>2592</v>
      </c>
      <c r="D63" s="46" t="s">
        <v>278</v>
      </c>
      <c r="E63" s="46" t="s">
        <v>279</v>
      </c>
      <c r="F63" s="38" t="s">
        <v>32</v>
      </c>
      <c r="G63" s="46" t="s">
        <v>51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900</v>
      </c>
      <c r="Q63" s="49"/>
      <c r="R63" s="49"/>
      <c r="S63" s="38" t="s">
        <v>280</v>
      </c>
      <c r="T63" s="38" t="s">
        <v>281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47">
        <v>3507</v>
      </c>
      <c r="D64" s="46" t="s">
        <v>282</v>
      </c>
      <c r="E64" s="46" t="s">
        <v>283</v>
      </c>
      <c r="F64" s="38" t="s">
        <v>46</v>
      </c>
      <c r="G64" s="46" t="s">
        <v>51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400</v>
      </c>
      <c r="Q64" s="49"/>
      <c r="R64" s="49">
        <v>30</v>
      </c>
      <c r="S64" s="38"/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285</v>
      </c>
      <c r="C65" s="54">
        <v>500045</v>
      </c>
      <c r="D65" s="53" t="s">
        <v>286</v>
      </c>
      <c r="E65" s="53" t="s">
        <v>287</v>
      </c>
      <c r="F65" s="55" t="s">
        <v>288</v>
      </c>
      <c r="G65" s="53" t="s">
        <v>67</v>
      </c>
      <c r="H65" s="56"/>
      <c r="I65" s="57">
        <v>14</v>
      </c>
      <c r="J65" s="57"/>
      <c r="K65" s="57"/>
      <c r="L65" s="57"/>
      <c r="M65" s="57"/>
      <c r="N65" s="57" t="str">
        <f>SUM(I65:M65)</f>
        <v>0</v>
      </c>
      <c r="O65" s="58"/>
      <c r="P65" s="57"/>
      <c r="Q65" s="57">
        <v>1540</v>
      </c>
      <c r="R65" s="57"/>
      <c r="S65" s="55"/>
      <c r="T65" s="55" t="s">
        <v>289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285</v>
      </c>
      <c r="C66" s="54">
        <v>500045</v>
      </c>
      <c r="D66" s="53" t="s">
        <v>290</v>
      </c>
      <c r="E66" s="53" t="s">
        <v>291</v>
      </c>
      <c r="F66" s="55" t="s">
        <v>288</v>
      </c>
      <c r="G66" s="53" t="s">
        <v>67</v>
      </c>
      <c r="H66" s="56"/>
      <c r="I66" s="57">
        <v>20</v>
      </c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2200</v>
      </c>
      <c r="R66" s="57"/>
      <c r="S66" s="55"/>
      <c r="T66" s="55" t="s">
        <v>292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285</v>
      </c>
      <c r="C67" s="54">
        <v>500045</v>
      </c>
      <c r="D67" s="53" t="s">
        <v>293</v>
      </c>
      <c r="E67" s="53" t="s">
        <v>294</v>
      </c>
      <c r="F67" s="55" t="s">
        <v>288</v>
      </c>
      <c r="G67" s="53" t="s">
        <v>67</v>
      </c>
      <c r="H67" s="56"/>
      <c r="I67" s="57">
        <v>10</v>
      </c>
      <c r="J67" s="57"/>
      <c r="K67" s="57"/>
      <c r="L67" s="57"/>
      <c r="M67" s="57"/>
      <c r="N67" s="57" t="str">
        <f>SUM(I67:M67)</f>
        <v>0</v>
      </c>
      <c r="O67" s="58"/>
      <c r="P67" s="57"/>
      <c r="Q67" s="57">
        <v>1100</v>
      </c>
      <c r="R67" s="57"/>
      <c r="S67" s="55"/>
      <c r="T67" s="55" t="s">
        <v>295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296</v>
      </c>
      <c r="C68" s="47">
        <v>1540</v>
      </c>
      <c r="D68" s="46" t="s">
        <v>297</v>
      </c>
      <c r="E68" s="46" t="s">
        <v>298</v>
      </c>
      <c r="F68" s="38" t="s">
        <v>299</v>
      </c>
      <c r="G68" s="46" t="s">
        <v>77</v>
      </c>
      <c r="H68" s="48"/>
      <c r="I68" s="49"/>
      <c r="J68" s="49"/>
      <c r="K68" s="49">
        <v>20</v>
      </c>
      <c r="L68" s="49"/>
      <c r="M68" s="49"/>
      <c r="N68" s="49" t="str">
        <f>SUM(I68:M68)</f>
        <v>0</v>
      </c>
      <c r="O68" s="50"/>
      <c r="P68" s="49">
        <v>2500</v>
      </c>
      <c r="Q68" s="49"/>
      <c r="R68" s="49"/>
      <c r="S68" s="38"/>
      <c r="T68" s="38" t="s">
        <v>300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301</v>
      </c>
      <c r="C69" s="47">
        <v>60027</v>
      </c>
      <c r="D69" s="46" t="s">
        <v>302</v>
      </c>
      <c r="E69" s="46" t="s">
        <v>303</v>
      </c>
      <c r="F69" s="38" t="s">
        <v>273</v>
      </c>
      <c r="G69" s="46" t="s">
        <v>51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440</v>
      </c>
      <c r="Q69" s="49"/>
      <c r="R69" s="49"/>
      <c r="S69" s="38"/>
      <c r="T69" s="38" t="s">
        <v>304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305</v>
      </c>
      <c r="C70" s="54">
        <v>1673</v>
      </c>
      <c r="D70" s="53" t="s">
        <v>306</v>
      </c>
      <c r="E70" s="53" t="s">
        <v>307</v>
      </c>
      <c r="F70" s="55" t="s">
        <v>99</v>
      </c>
      <c r="G70" s="53" t="s">
        <v>77</v>
      </c>
      <c r="H70" s="56"/>
      <c r="I70" s="57"/>
      <c r="J70" s="57"/>
      <c r="K70" s="57"/>
      <c r="L70" s="57">
        <v>3</v>
      </c>
      <c r="M70" s="57"/>
      <c r="N70" s="57" t="str">
        <f>SUM(I70:M70)</f>
        <v>0</v>
      </c>
      <c r="O70" s="58"/>
      <c r="P70" s="57"/>
      <c r="Q70" s="57">
        <v>525</v>
      </c>
      <c r="R70" s="57">
        <v>0</v>
      </c>
      <c r="S70" s="55"/>
      <c r="T70" s="55" t="s">
        <v>308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309</v>
      </c>
      <c r="C71" s="47">
        <v>2200</v>
      </c>
      <c r="D71" s="46" t="s">
        <v>310</v>
      </c>
      <c r="E71" s="46" t="s">
        <v>311</v>
      </c>
      <c r="F71" s="38" t="s">
        <v>99</v>
      </c>
      <c r="G71" s="46" t="s">
        <v>67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400</v>
      </c>
      <c r="Q71" s="49"/>
      <c r="R71" s="49"/>
      <c r="S71" s="38"/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313</v>
      </c>
      <c r="C72" s="54">
        <v>80003</v>
      </c>
      <c r="D72" s="53" t="s">
        <v>314</v>
      </c>
      <c r="E72" s="53" t="s">
        <v>315</v>
      </c>
      <c r="F72" s="55" t="s">
        <v>316</v>
      </c>
      <c r="G72" s="53" t="s">
        <v>125</v>
      </c>
      <c r="H72" s="56"/>
      <c r="I72" s="57">
        <v>85</v>
      </c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133457.18</v>
      </c>
      <c r="R72" s="57"/>
      <c r="S72" s="55"/>
      <c r="T72" s="55" t="s">
        <v>317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318</v>
      </c>
      <c r="C73" s="54">
        <v>2266</v>
      </c>
      <c r="D73" s="53" t="s">
        <v>319</v>
      </c>
      <c r="E73" s="53" t="s">
        <v>320</v>
      </c>
      <c r="F73" s="55" t="s">
        <v>50</v>
      </c>
      <c r="G73" s="53" t="s">
        <v>116</v>
      </c>
      <c r="H73" s="56"/>
      <c r="I73" s="57"/>
      <c r="J73" s="57"/>
      <c r="K73" s="57">
        <v>20</v>
      </c>
      <c r="L73" s="57"/>
      <c r="M73" s="57"/>
      <c r="N73" s="57" t="str">
        <f>SUM(I73:M73)</f>
        <v>0</v>
      </c>
      <c r="O73" s="58"/>
      <c r="P73" s="57"/>
      <c r="Q73" s="57">
        <v>2500</v>
      </c>
      <c r="R73" s="57"/>
      <c r="S73" s="55"/>
      <c r="T73" s="55" t="s">
        <v>58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321</v>
      </c>
      <c r="C74" s="54">
        <v>647</v>
      </c>
      <c r="D74" s="53" t="s">
        <v>322</v>
      </c>
      <c r="E74" s="53" t="s">
        <v>323</v>
      </c>
      <c r="F74" s="55" t="s">
        <v>57</v>
      </c>
      <c r="G74" s="53" t="s">
        <v>33</v>
      </c>
      <c r="H74" s="56"/>
      <c r="I74" s="57"/>
      <c r="J74" s="57"/>
      <c r="K74" s="57">
        <v>10</v>
      </c>
      <c r="L74" s="57"/>
      <c r="M74" s="57"/>
      <c r="N74" s="57" t="str">
        <f>SUM(I74:M74)</f>
        <v>0</v>
      </c>
      <c r="O74" s="58"/>
      <c r="P74" s="57"/>
      <c r="Q74" s="57">
        <v>1300</v>
      </c>
      <c r="R74" s="57"/>
      <c r="S74" s="55"/>
      <c r="T74" s="55" t="s">
        <v>324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301</v>
      </c>
      <c r="C75" s="47">
        <v>60026</v>
      </c>
      <c r="D75" s="46" t="s">
        <v>325</v>
      </c>
      <c r="E75" s="46" t="s">
        <v>326</v>
      </c>
      <c r="F75" s="38" t="s">
        <v>327</v>
      </c>
      <c r="G75" s="46" t="s">
        <v>33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440</v>
      </c>
      <c r="Q75" s="49"/>
      <c r="R75" s="49"/>
      <c r="S75" s="38"/>
      <c r="T75" s="38" t="s">
        <v>328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329</v>
      </c>
      <c r="C76" s="51">
        <v>94843</v>
      </c>
      <c r="D76" s="61" t="s">
        <v>330</v>
      </c>
      <c r="E76" s="61" t="s">
        <v>331</v>
      </c>
      <c r="F76" s="62" t="s">
        <v>149</v>
      </c>
      <c r="G76" s="61" t="s">
        <v>125</v>
      </c>
      <c r="H76" s="63"/>
      <c r="I76" s="64"/>
      <c r="J76" s="64"/>
      <c r="K76" s="64"/>
      <c r="L76" s="64">
        <v>2</v>
      </c>
      <c r="M76" s="64"/>
      <c r="N76" s="64" t="str">
        <f>SUM(I76:M76)</f>
        <v>0</v>
      </c>
      <c r="O76" s="65" t="s">
        <v>332</v>
      </c>
      <c r="P76" s="64">
        <v>510</v>
      </c>
      <c r="Q76" s="64"/>
      <c r="R76" s="64"/>
      <c r="S76" s="62" t="s">
        <v>333</v>
      </c>
      <c r="T76" s="62" t="s">
        <v>334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335</v>
      </c>
      <c r="C77" s="47">
        <v>6364</v>
      </c>
      <c r="D77" s="46" t="s">
        <v>336</v>
      </c>
      <c r="E77" s="46" t="s">
        <v>337</v>
      </c>
      <c r="F77" s="38" t="s">
        <v>99</v>
      </c>
      <c r="G77" s="46" t="s">
        <v>51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 t="s">
        <v>338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339</v>
      </c>
      <c r="C78" s="51">
        <v>60139</v>
      </c>
      <c r="D78" s="46" t="s">
        <v>340</v>
      </c>
      <c r="E78" s="46" t="s">
        <v>341</v>
      </c>
      <c r="F78" s="38" t="s">
        <v>32</v>
      </c>
      <c r="G78" s="46" t="s">
        <v>41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 t="s">
        <v>332</v>
      </c>
      <c r="P78" s="49">
        <v>1000</v>
      </c>
      <c r="Q78" s="49"/>
      <c r="R78" s="49"/>
      <c r="S78" s="38" t="s">
        <v>35</v>
      </c>
      <c r="T78" s="38" t="s">
        <v>342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43</v>
      </c>
      <c r="C79" s="47">
        <v>4410</v>
      </c>
      <c r="D79" s="46" t="s">
        <v>343</v>
      </c>
      <c r="E79" s="46" t="s">
        <v>344</v>
      </c>
      <c r="F79" s="38" t="s">
        <v>32</v>
      </c>
      <c r="G79" s="46" t="s">
        <v>41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390</v>
      </c>
      <c r="Q79" s="49"/>
      <c r="R79" s="49">
        <v>20</v>
      </c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345</v>
      </c>
      <c r="C80" s="47">
        <v>699</v>
      </c>
      <c r="D80" s="46" t="s">
        <v>346</v>
      </c>
      <c r="E80" s="46" t="s">
        <v>347</v>
      </c>
      <c r="F80" s="38" t="s">
        <v>99</v>
      </c>
      <c r="G80" s="46" t="s">
        <v>67</v>
      </c>
      <c r="H80" s="48"/>
      <c r="I80" s="49"/>
      <c r="J80" s="49">
        <v>0</v>
      </c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>
        <v>0</v>
      </c>
      <c r="S80" s="38"/>
      <c r="T80" s="38" t="s">
        <v>348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349</v>
      </c>
      <c r="C81" s="59">
        <v>50058</v>
      </c>
      <c r="D81" s="53" t="s">
        <v>350</v>
      </c>
      <c r="E81" s="53" t="s">
        <v>351</v>
      </c>
      <c r="F81" s="55" t="s">
        <v>46</v>
      </c>
      <c r="G81" s="53" t="s">
        <v>116</v>
      </c>
      <c r="H81" s="56"/>
      <c r="I81" s="57"/>
      <c r="J81" s="57"/>
      <c r="K81" s="57"/>
      <c r="L81" s="57"/>
      <c r="M81" s="57"/>
      <c r="N81" s="57" t="str">
        <f>SUM(I81:M81)</f>
        <v>0</v>
      </c>
      <c r="O81" s="58"/>
      <c r="P81" s="57"/>
      <c r="Q81" s="57">
        <v>0</v>
      </c>
      <c r="R81" s="57"/>
      <c r="S81" s="55"/>
      <c r="T81" s="55" t="s">
        <v>352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353</v>
      </c>
      <c r="C82" s="47">
        <v>4843</v>
      </c>
      <c r="D82" s="46" t="s">
        <v>354</v>
      </c>
      <c r="E82" s="46" t="s">
        <v>355</v>
      </c>
      <c r="F82" s="38" t="s">
        <v>356</v>
      </c>
      <c r="G82" s="46" t="s">
        <v>51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480</v>
      </c>
      <c r="Q82" s="49"/>
      <c r="R82" s="49">
        <v>40</v>
      </c>
      <c r="S82" s="38"/>
      <c r="T82" s="38" t="s">
        <v>357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6">
        <v>78</v>
      </c>
      <c r="B83" s="67" t="s">
        <v>358</v>
      </c>
      <c r="C83" s="68">
        <v>94956</v>
      </c>
      <c r="D83" s="67" t="s">
        <v>359</v>
      </c>
      <c r="E83" s="67" t="s">
        <v>360</v>
      </c>
      <c r="F83" s="69" t="s">
        <v>57</v>
      </c>
      <c r="G83" s="67" t="s">
        <v>51</v>
      </c>
      <c r="H83" s="70"/>
      <c r="I83" s="71"/>
      <c r="J83" s="71"/>
      <c r="K83" s="71"/>
      <c r="L83" s="71">
        <v>5</v>
      </c>
      <c r="M83" s="71"/>
      <c r="N83" s="71" t="str">
        <f>SUM(I83:M83)</f>
        <v>0</v>
      </c>
      <c r="O83" s="72"/>
      <c r="P83" s="71"/>
      <c r="Q83" s="71">
        <v>850</v>
      </c>
      <c r="R83" s="71"/>
      <c r="S83" s="69"/>
      <c r="T83" s="69" t="s">
        <v>361</v>
      </c>
      <c r="U83" s="69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362</v>
      </c>
      <c r="C84" s="47">
        <v>5150</v>
      </c>
      <c r="D84" s="46" t="s">
        <v>363</v>
      </c>
      <c r="E84" s="46" t="s">
        <v>364</v>
      </c>
      <c r="F84" s="38" t="s">
        <v>254</v>
      </c>
      <c r="G84" s="46" t="s">
        <v>77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>
        <v>570</v>
      </c>
      <c r="Q84" s="49"/>
      <c r="R84" s="49"/>
      <c r="S84" s="38"/>
      <c r="T84" s="38" t="s">
        <v>365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366</v>
      </c>
      <c r="C85" s="47">
        <v>2078</v>
      </c>
      <c r="D85" s="46" t="s">
        <v>367</v>
      </c>
      <c r="E85" s="46" t="s">
        <v>368</v>
      </c>
      <c r="F85" s="38" t="s">
        <v>89</v>
      </c>
      <c r="G85" s="46" t="s">
        <v>41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>
        <v>570</v>
      </c>
      <c r="Q85" s="49"/>
      <c r="R85" s="49"/>
      <c r="S85" s="38"/>
      <c r="T85" s="38" t="s">
        <v>369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370</v>
      </c>
      <c r="C86" s="59">
        <v>94851</v>
      </c>
      <c r="D86" s="53" t="s">
        <v>371</v>
      </c>
      <c r="E86" s="53" t="s">
        <v>372</v>
      </c>
      <c r="F86" s="55" t="s">
        <v>179</v>
      </c>
      <c r="G86" s="53" t="s">
        <v>33</v>
      </c>
      <c r="H86" s="56"/>
      <c r="I86" s="57"/>
      <c r="J86" s="57"/>
      <c r="K86" s="57"/>
      <c r="L86" s="57"/>
      <c r="M86" s="57"/>
      <c r="N86" s="57" t="str">
        <f>SUM(I86:M86)</f>
        <v>0</v>
      </c>
      <c r="O86" s="58"/>
      <c r="P86" s="57"/>
      <c r="Q86" s="57">
        <v>3660</v>
      </c>
      <c r="R86" s="57">
        <v>60</v>
      </c>
      <c r="S86" s="55" t="s">
        <v>373</v>
      </c>
      <c r="T86" s="55" t="s">
        <v>374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375</v>
      </c>
      <c r="C87" s="51">
        <v>6756</v>
      </c>
      <c r="D87" s="46" t="s">
        <v>376</v>
      </c>
      <c r="E87" s="46" t="s">
        <v>377</v>
      </c>
      <c r="F87" s="38" t="s">
        <v>46</v>
      </c>
      <c r="G87" s="46" t="s">
        <v>33</v>
      </c>
      <c r="H87" s="48"/>
      <c r="I87" s="49"/>
      <c r="J87" s="49"/>
      <c r="K87" s="49"/>
      <c r="L87" s="49"/>
      <c r="M87" s="49"/>
      <c r="N87" s="49" t="str">
        <f>SUM(I87:M87)</f>
        <v>0</v>
      </c>
      <c r="O87" s="50"/>
      <c r="P87" s="49">
        <v>-300</v>
      </c>
      <c r="Q87" s="49"/>
      <c r="R87" s="49"/>
      <c r="S87" s="38"/>
      <c r="T87" s="38" t="s">
        <v>378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379</v>
      </c>
      <c r="C88" s="47">
        <v>5245</v>
      </c>
      <c r="D88" s="46" t="s">
        <v>380</v>
      </c>
      <c r="E88" s="46" t="s">
        <v>381</v>
      </c>
      <c r="F88" s="38" t="s">
        <v>382</v>
      </c>
      <c r="G88" s="46" t="s">
        <v>383</v>
      </c>
      <c r="H88" s="48"/>
      <c r="I88" s="49"/>
      <c r="J88" s="49"/>
      <c r="K88" s="49">
        <v>4</v>
      </c>
      <c r="L88" s="49"/>
      <c r="M88" s="49"/>
      <c r="N88" s="49" t="str">
        <f>SUM(I88:M88)</f>
        <v>0</v>
      </c>
      <c r="O88" s="50">
        <v>4</v>
      </c>
      <c r="P88" s="49">
        <v>400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>
        <v>4386</v>
      </c>
      <c r="C89" s="47">
        <v>4386</v>
      </c>
      <c r="D89" s="46" t="s">
        <v>384</v>
      </c>
      <c r="E89" s="46"/>
      <c r="F89" s="38" t="s">
        <v>57</v>
      </c>
      <c r="G89" s="46" t="s">
        <v>383</v>
      </c>
      <c r="H89" s="48"/>
      <c r="I89" s="49"/>
      <c r="J89" s="49"/>
      <c r="K89" s="49">
        <v>30</v>
      </c>
      <c r="L89" s="49"/>
      <c r="M89" s="49"/>
      <c r="N89" s="49" t="str">
        <f>SUM(I89:M89)</f>
        <v>0</v>
      </c>
      <c r="O89" s="50"/>
      <c r="P89" s="49">
        <v>2250</v>
      </c>
      <c r="Q89" s="49"/>
      <c r="R89" s="49"/>
      <c r="S89" s="38"/>
      <c r="T89" s="38" t="s">
        <v>385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386</v>
      </c>
      <c r="C90" s="59">
        <v>6807</v>
      </c>
      <c r="D90" s="53" t="s">
        <v>387</v>
      </c>
      <c r="E90" s="53" t="s">
        <v>388</v>
      </c>
      <c r="F90" s="55"/>
      <c r="G90" s="53" t="s">
        <v>383</v>
      </c>
      <c r="H90" s="56"/>
      <c r="I90" s="57"/>
      <c r="J90" s="57">
        <v>4</v>
      </c>
      <c r="K90" s="57"/>
      <c r="L90" s="57"/>
      <c r="M90" s="57"/>
      <c r="N90" s="57" t="str">
        <f>SUM(I90:M90)</f>
        <v>0</v>
      </c>
      <c r="O90" s="58"/>
      <c r="P90" s="57"/>
      <c r="Q90" s="57">
        <v>520</v>
      </c>
      <c r="R90" s="57"/>
      <c r="S90" s="55"/>
      <c r="T90" s="55" t="s">
        <v>389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390</v>
      </c>
      <c r="C91" s="54">
        <v>5178</v>
      </c>
      <c r="D91" s="53" t="s">
        <v>391</v>
      </c>
      <c r="E91" s="53" t="s">
        <v>392</v>
      </c>
      <c r="F91" s="55" t="s">
        <v>393</v>
      </c>
      <c r="G91" s="53" t="s">
        <v>383</v>
      </c>
      <c r="H91" s="56"/>
      <c r="I91" s="57"/>
      <c r="J91" s="57"/>
      <c r="K91" s="57">
        <v>20</v>
      </c>
      <c r="L91" s="57"/>
      <c r="M91" s="57"/>
      <c r="N91" s="57" t="str">
        <f>SUM(I91:M91)</f>
        <v>0</v>
      </c>
      <c r="O91" s="58">
        <v>31</v>
      </c>
      <c r="P91" s="57">
        <v>1000</v>
      </c>
      <c r="Q91" s="57"/>
      <c r="R91" s="57"/>
      <c r="S91" s="55"/>
      <c r="T91" s="55" t="s">
        <v>394</v>
      </c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