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<sst xmlns="http://schemas.openxmlformats.org/spreadsheetml/2006/main" uniqueCount="335">
  <si>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</si>
  <si>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</si>
  <si>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</si>
  <si>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</si>
  <si>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</si>
  <si>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</si>
  <si>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</si>
  <si>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</si>
  <si>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</si>
  <si>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</si>
  <si>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</si>
  <si>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</si>
  <si>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</si>
  <si>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</si>
  <si>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</si>
  <si>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</si>
  <si>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</si>
  <si>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</si>
  <si>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</si>
  <si>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</si>
  <si>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</si>
  <si>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</si>
  <si>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</si>
  <si>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</si>
  <si>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</si>
  <si>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</si>
  <si>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</si>
  <si>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</si>
  <si>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</si>
  <si>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</si>
  <si>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</si>
  <si>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«Аргус-Н»</t>
  </si>
  <si>
    <t>СПБ, ул. Уральская  д.21</t>
  </si>
  <si>
    <t>лит.А, 8-906-241-96-34</t>
  </si>
  <si>
    <t>10:00-17:00</t>
  </si>
  <si>
    <t>Надирбек</t>
  </si>
  <si>
    <t>высылать счет на почту с печатью kalnik@argus-group.ru</t>
  </si>
  <si>
    <t>Охранное предприятие «Аргус-Б» водоносов</t>
  </si>
  <si>
    <t>СПб, Торфяная дорога, д.17</t>
  </si>
  <si>
    <t>лит.А, 8- 906-242-16-40</t>
  </si>
  <si>
    <t>11:00-17:00</t>
  </si>
  <si>
    <t>созвон - объяснят как найти, всегда высылать счет на почту с печатью kalnik@argus-group.ru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</si>
  <si>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</si>
  <si>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</si>
  <si>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</si>
  <si>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</si>
  <si>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</si>
  <si>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созвон!!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</si>
  <si>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</si>
  <si>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</si>
  <si>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</si>
  <si>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созвон за час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</si>
  <si>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</si>
  <si>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</si>
  <si>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</si>
  <si>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10:00-15:00</t>
  </si>
  <si>
    <t>Федор</t>
  </si>
  <si>
    <t xml:space="preserve">2 - Сер.Кап. 1-й кат. 19л
 </t>
  </si>
  <si>
    <t>ТЕНДЕР ПОДПИСЫВАТЬ АКТ НА ТАРУ. Доки старого образца особое заполнение см. папку Договор 145/1018 от 20.12.2018 г.</t>
  </si>
  <si>
    <t>СПб, Сувовровский проспект д. 65</t>
  </si>
  <si>
    <t>Лит Б,  274-14-30 , 8-901-323-38-33,274-14-30</t>
  </si>
  <si>
    <t xml:space="preserve">10 - Сер.Кап. 1-й кат. 19л
 36 - Вода Варенька 0,6л негаз
 </t>
  </si>
  <si>
    <t>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145/1018 от 20.12.2018 г.</t>
  </si>
  <si>
    <t>СПб, ул. Кемская д. 10</t>
  </si>
  <si>
    <t>498-74-24 Акмаева Марина Владимировна</t>
  </si>
  <si>
    <t xml:space="preserve">6 - Сер.Кап. 1-й кат. 19л
 </t>
  </si>
  <si>
    <t>СПб, Комендантский проспект, д.26</t>
  </si>
  <si>
    <t>к2, 342-85-11 Тяско Ирина Ивановна</t>
  </si>
  <si>
    <t xml:space="preserve">5 - Сер.Кап. 1-й кат. 19л
 </t>
  </si>
  <si>
    <t>СПб, ул. Мичуринская д.21/11</t>
  </si>
  <si>
    <t>8-981-842-16-72, 233-55-27  Подковырина Екатерина Валерьевна</t>
  </si>
  <si>
    <t>МО Сенной округ</t>
  </si>
  <si>
    <t>СПб,  Вознесенский пр. д.47</t>
  </si>
  <si>
    <t>код ворот 5271В, на лево третья парадная ,310-44-00, 570-27-88</t>
  </si>
  <si>
    <t>10:00-13:00</t>
  </si>
  <si>
    <t xml:space="preserve">4 - Сер.Кап. 1-й кат. 19л
 </t>
  </si>
  <si>
    <t>ТЕНДЕР ПОДПИСЫВАТЬ АКТ НА ТАРУ.Старого образца
Контракт №1000218000018 от 26.12.18</t>
  </si>
  <si>
    <t>СПб,  Набережная реки Фонтанки д. 89</t>
  </si>
  <si>
    <t>310-16-96, 310-48-29, 310-29-22</t>
  </si>
  <si>
    <t>СтройТранс-78</t>
  </si>
  <si>
    <t>СПб, пр. Энгельса д. 154</t>
  </si>
  <si>
    <t>4-й этаж, оф 483, БЦ Саломон, 346-51-42, 7 8-911-014-07-97 Сергей</t>
  </si>
  <si>
    <t>не позже 17-00!!</t>
  </si>
  <si>
    <t>Водоносов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</si>
  <si>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</si>
  <si>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</si>
  <si>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ЗВОНИТЬ НА ЭТОТ НОМЕР 8-905-224-51-10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</si>
  <si>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</si>
  <si>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</si>
  <si>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</si>
  <si>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Вячеслав</t>
  </si>
  <si>
    <t xml:space="preserve">100 - Сер.кап. 1-й кат. 19л
 </t>
  </si>
  <si>
    <t>СОЗВОН С УТРА!!!ТЕНДЕР ПОДПИСЫВАТЬ АКТ НА ТАРУ.ДОКИ ДЕЛАЕТ Рита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</si>
  <si>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</si>
  <si>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8-812-960-08-58</t>
  </si>
  <si>
    <t xml:space="preserve">16 - Сер.кап. 1-й кат. 19л
 </t>
  </si>
  <si>
    <t>ТЕНДЕР ПОДПИСЫВАТЬ АКТ НА ТАРУ.в 9 утра созвон! ДОКИ ДЕЛАЕТ Рита ОБЯЗАТЕЛЬНО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</si>
  <si>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</si>
  <si>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</si>
  <si>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</si>
  <si>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Клиент№1461</t>
  </si>
  <si>
    <t>СПб, ул. Софьи Ковалевской  д. 14к6</t>
  </si>
  <si>
    <t>кв. 32, 8-911-228-45-16, 249-00-70</t>
  </si>
  <si>
    <t>19:00-21:00</t>
  </si>
  <si>
    <t>проверять этикетки!  (как-то раз 1ю категорию привезли)</t>
  </si>
  <si>
    <t>Клиент№5706</t>
  </si>
  <si>
    <t>СПб, поселок Шушары, ул. Первомайская, д. 15</t>
  </si>
  <si>
    <t>кв. 123, 14й этаж, 8-953-141-98-07</t>
  </si>
  <si>
    <t>Тимур</t>
  </si>
  <si>
    <t>созвон, только вечером бывают дома</t>
  </si>
  <si>
    <t>г. Коммунар, ЖК Новое Антропшино, ул. Славянская д. 3</t>
  </si>
  <si>
    <t>кв. 13, 8-911-084-21-34</t>
  </si>
  <si>
    <t>13:00-18:00</t>
  </si>
  <si>
    <t>8-981-911-80-60, созвон</t>
  </si>
  <si>
    <t>Смирнова Людмила Анатольевна</t>
  </si>
  <si>
    <t>г. Пушкин, СПб, ул. Малая д. 15</t>
  </si>
  <si>
    <t>кв. 4, 466-59-56, 928-72-37</t>
  </si>
  <si>
    <t>10:00-14:00</t>
  </si>
  <si>
    <t>созвон чтобы успели подойти!</t>
  </si>
  <si>
    <t>г. Петергоф, СПб, ул. Суворовская д. 13</t>
  </si>
  <si>
    <t>кв. 75, 4й этаж без лифта,  8-950-004-22-73</t>
  </si>
  <si>
    <t>Владимир</t>
  </si>
  <si>
    <t>в офисе проверить оплата (на сайте оплачивают)</t>
  </si>
  <si>
    <t>Кофейная Гамма</t>
  </si>
  <si>
    <t>СПб, Московский пр. д. 163</t>
  </si>
  <si>
    <t>Кофейная гамма, 388-35-71, 8-911-729-13-66, 388-35-71</t>
  </si>
  <si>
    <t>г. Пушкин, СПб, Ленинградская д. 10</t>
  </si>
  <si>
    <t>кв. 25, 8-921-941-17-45</t>
  </si>
  <si>
    <t xml:space="preserve">2 - Plesca 12.5л
 </t>
  </si>
  <si>
    <t>БУТЫЛИ ЧИСТЫЕ!!!нам должны были</t>
  </si>
  <si>
    <t>Клиент№4425</t>
  </si>
  <si>
    <t>Шушары, СПб, ул. Вишерская д. 16</t>
  </si>
  <si>
    <t>кв. 83, 8-911-843-28-08, 8-981-194-52-47 домофон не работает звонить</t>
  </si>
  <si>
    <t>Клиент№5199</t>
  </si>
  <si>
    <t>г. Петергоф, СПб, ул. Ботаническая, д. 3к5</t>
  </si>
  <si>
    <t>кафе Суши-Пицца, 407-15-35, 8-911-093-34-72</t>
  </si>
  <si>
    <t>12:00-17:00</t>
  </si>
  <si>
    <t xml:space="preserve">1 - ЧЕК (всегда)
 </t>
  </si>
  <si>
    <t>Клиент№3347</t>
  </si>
  <si>
    <t>СПб, Большой пр. В.О. д. 83</t>
  </si>
  <si>
    <t>Янтарная фабрика 322-78-18</t>
  </si>
  <si>
    <t>г. Колпино, СПб, Заводской пр. д. 36</t>
  </si>
  <si>
    <t>кв. 32,  8-952-353-74-04, 8-904-556-60-82</t>
  </si>
  <si>
    <t>18:00-21:00</t>
  </si>
  <si>
    <t xml:space="preserve">3 - Вода Plesca 12.5л
 </t>
  </si>
  <si>
    <t>Созвон если не успеваете!!</t>
  </si>
  <si>
    <t>Колпино, СПб, улица Ижорского Батальона, 14</t>
  </si>
  <si>
    <t>кв. 69, 5-й этаж, 8-953-177-70-41 Петр</t>
  </si>
  <si>
    <t>именно в этот промежуток - до 12 никого не будет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</si>
  <si>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</si>
  <si>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</si>
  <si>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</si>
  <si>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</si>
  <si>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Клиент№4391</t>
  </si>
  <si>
    <t>г. Колпино ,СПб,  Лагерное шоссе, д. 49к2</t>
  </si>
  <si>
    <t>кв. 598,  8-966-758-65-64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</si>
  <si>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</si>
  <si>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</si>
  <si>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</t>
  </si>
  <si>
    <t>СПб, Английский пр., д. 30</t>
  </si>
  <si>
    <t>кв. 11, 8-968-191-02-48</t>
  </si>
  <si>
    <t>9:00-15:00</t>
  </si>
  <si>
    <t>обязательно созвон за час не будет на месте чтобы подошли</t>
  </si>
  <si>
    <t>г. Колпино, СПб, ул. Тверская, д. 38</t>
  </si>
  <si>
    <t>комиссионный магазин Монета, 8-981-148-08-80</t>
  </si>
  <si>
    <t>с 10 работают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</si>
  <si>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</si>
  <si>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</si>
  <si>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</si>
  <si>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</si>
  <si>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</t>
  </si>
  <si>
    <t>г. Колпино, СПб, ул. Октябрьская д.8</t>
  </si>
  <si>
    <t>8-904-617-08-29, ТЦ "ОКА"</t>
  </si>
  <si>
    <t>11:00-16:00</t>
  </si>
  <si>
    <t>СПб, ул. Свеаборгская, д. 12</t>
  </si>
  <si>
    <t>кв. 23, 7-й этаж, 8-981-794-06-82</t>
  </si>
  <si>
    <t>Клиент№4015</t>
  </si>
  <si>
    <t>Красное Село, СПб, ул. Спирина д. 9к1</t>
  </si>
  <si>
    <t>кв. 13, 8-904-607-82-28, 683-31-42, 8-921-321-00-33</t>
  </si>
  <si>
    <t>NaN</t>
  </si>
  <si>
    <t>Новый Паке8 Большая семья на 80 бут поставка №12 (64 из 80). ЗАМЕНИТЬ натуральную плеску на Ё, жалуются на осадок,если устроит вода -пересчитать пакет в след раз</t>
  </si>
  <si>
    <t>Тент Питер</t>
  </si>
  <si>
    <t>СПб, пр. Юрия Гагарина д. 34к2А</t>
  </si>
  <si>
    <t>2 этаж, ТК Строитель, 8-981-847-17-18, 924-41-35  , 921-904-66-16</t>
  </si>
  <si>
    <t>309-51-04,</t>
  </si>
  <si>
    <t>Клиент№1784</t>
  </si>
  <si>
    <t>СПб, Шуваловский пр., д. 37к1</t>
  </si>
  <si>
    <t>кв. 486, 4-й подъезд, 5-й этаж,  8-981-837-67-87</t>
  </si>
  <si>
    <t>Селянина Софья</t>
  </si>
  <si>
    <t>СПб, Малый пр. П.С. д. 70</t>
  </si>
  <si>
    <t>код 2-й двери 38, кв. 32, 2 эт,  8-921-870-08-38</t>
  </si>
  <si>
    <t>звонить подольше</t>
  </si>
  <si>
    <t>Клиен №6073</t>
  </si>
  <si>
    <t>Красное село, СПб, ул. Театральная д. 3</t>
  </si>
  <si>
    <t>кв. 158, 3й этаж, лифт есть, 8-921-362-56-60</t>
  </si>
  <si>
    <t>СПб, Морская набережная д. 17к1</t>
  </si>
  <si>
    <t>11 подъезд, кв.637, 8-921-929-28-31</t>
  </si>
  <si>
    <t>09:00-14:00</t>
  </si>
  <si>
    <t>созвон если не успеваете</t>
  </si>
  <si>
    <t>поселок Шушары, СПб, ул.  Пушкинская, д. 50</t>
  </si>
  <si>
    <t>кв. 354, 9й этаж, 8-911-137-15-95</t>
  </si>
  <si>
    <t>СПб, набережная реки Фонтанки д. 50</t>
  </si>
  <si>
    <t>магазин  одежды Bat Norton,  404-69-64</t>
  </si>
  <si>
    <t xml:space="preserve">100 - Стаканчики для питьевой воды
 2 - Вода Plesca 12.5л
 1 - ЧЕК (всегда)
 </t>
  </si>
  <si>
    <t>всегда возить чек.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</si>
  <si>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</si>
  <si>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</si>
  <si>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</si>
  <si>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9:00-14:00</t>
  </si>
  <si>
    <t>ЕСЛИ НЕ УСПЕВАЕТЕ ЗВОНИТЕ</t>
  </si>
  <si>
    <t>г. Петергоф, СПб, ул. Войкова, д. 68</t>
  </si>
  <si>
    <t>кв.47, 8-969-723-10-95</t>
  </si>
  <si>
    <t>СПб, Ланское шоссе д. 27</t>
  </si>
  <si>
    <t>4ая парадная, 2й этаж, кв. 61, 8-964-378-54-22</t>
  </si>
  <si>
    <t>созвон за час! домофон не работает</t>
  </si>
  <si>
    <t>г. Павловск, СПб, садоводство Звёздочка, 5-я линия</t>
  </si>
  <si>
    <t>участок 1046 8-911-927-10-32</t>
  </si>
  <si>
    <t>14:00-18:00</t>
  </si>
  <si>
    <t>Строго с 14 часов.ЦЕЛЫЕ АККУРАТНЫЕ НЕ МЯТЫЕ БУТЫЛИ!</t>
  </si>
  <si>
    <t>Клиент№2807</t>
  </si>
  <si>
    <t>г. Колпино, СПб, ул. Пролетарская д. 11</t>
  </si>
  <si>
    <t>кв 203, 8-911-017-03-45</t>
  </si>
  <si>
    <t>12:00-15:00</t>
  </si>
  <si>
    <t>8-911-003-31-74.  Воду доносить, старый клиент.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</si>
  <si>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</si>
  <si>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</si>
  <si>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</si>
  <si>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</si>
  <si>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</si>
  <si>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</t>
  </si>
  <si>
    <t>Лорус Эс Си Эм</t>
  </si>
  <si>
    <t>СПб, ул. Маршала Говорова д. 35к4  литер И</t>
  </si>
  <si>
    <t>1й  этаж, БЦ Пропаганда, 8-812-386-90-30</t>
  </si>
  <si>
    <t>СПб, пр. Энгельса д. 126к2</t>
  </si>
  <si>
    <t>кв. 65, 5й этаж, лифт есть,  8-981-889-33-49</t>
  </si>
  <si>
    <t>18:00-20:00</t>
  </si>
  <si>
    <t>1 бут в зачёт</t>
  </si>
  <si>
    <t>ОБЯЗАТЕЛЬНО СОЗВОН,</t>
  </si>
  <si>
    <t>г. Пушкин, СПб, ул. Госпитальная д. 15</t>
  </si>
  <si>
    <t>Городская больница им. Н.А. Семашко, морг, 8-905-274-89-22</t>
  </si>
  <si>
    <t>не позже 14-00.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</si>
  <si>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</si>
  <si>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</si>
  <si>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</si>
  <si>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офис,4 бут у лифта (6й этаж)</t>
  </si>
  <si>
    <t>СПб, ул. Боткинская д. 15к2</t>
  </si>
  <si>
    <t>кв. 174, 8й этаж, 8-928-163-54-72</t>
  </si>
  <si>
    <t>бутыли могут оставить у консьержа- созвон</t>
  </si>
  <si>
    <t>кв. 121, 8-911-211-69-98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</si>
  <si>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</si>
  <si>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</si>
  <si>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</si>
  <si>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СПб, Комендантский пр., д. 14к1</t>
  </si>
  <si>
    <t>фирма "Барбершоп", 8-917-589-49-32</t>
  </si>
  <si>
    <t xml:space="preserve">300 - Стаканчики для питьевой воды
 </t>
  </si>
  <si>
    <t>СПб, Спасский переулок д.7</t>
  </si>
  <si>
    <t>кафе Чуланчик 572-64-54</t>
  </si>
  <si>
    <t>10:30-15:00</t>
  </si>
  <si>
    <t>Не раньше 11-30 кафе закрыто, в пятницу можно с 10 :30</t>
  </si>
  <si>
    <t>Клиент№1356</t>
  </si>
  <si>
    <t>СПб, ул. Полтавская д. 8</t>
  </si>
  <si>
    <t>салон красоты вход с улицы , 717-81-35, 8-921-569-03-03,8-965-059-03-39</t>
  </si>
  <si>
    <t>14:00-20:00</t>
  </si>
  <si>
    <t>кафе откроется с 14:00 
 созвон! 8-921-582-92-57</t>
  </si>
  <si>
    <t>Горелово, СПб, ул. Заречная</t>
  </si>
  <si>
    <t>созвон объяснят как проехать, 8-911-213-59-82 СНТ Предпортовец</t>
  </si>
  <si>
    <t xml:space="preserve">1 - Помпа МАКСИ
 </t>
  </si>
  <si>
    <t>созвон за час!</t>
  </si>
  <si>
    <t>СПб, ул. Партизана Германа, д. 23</t>
  </si>
  <si>
    <t>кв. 225, 8-967-977-57-54 Ольга Вячеславовна</t>
  </si>
  <si>
    <t>17:00-20:00</t>
  </si>
  <si>
    <t>735-12-73. ОБЯЗАТЕЛЬНО СОЗВОН ЗА ПОЛЧАСА!! раньше никого не будет</t>
  </si>
  <si>
    <t>СПб, ул. Ефимова д. 4 литер А</t>
  </si>
  <si>
    <t>5-й этаж, лифт есть, офис 512, 8-911-922-08-58</t>
  </si>
  <si>
    <t>СОЗВОН  ЗА ЧАС  ЗАБИРАТЬ ПУСТУЮ ТАРУ!!!!!Мегаполис, звонить в этот раз на номер 8-953-146-43-78</t>
  </si>
  <si>
    <t>СПб, ул. Пионерстроя д. 17к1</t>
  </si>
  <si>
    <t>кв. 29, 8-951-671-08-82</t>
  </si>
  <si>
    <t>Созвон за полчаса</t>
  </si>
  <si>
    <t>водоносов</t>
  </si>
  <si>
    <t>СПб, поселок Металлострой, ул. Полевая д.9 кв.13</t>
  </si>
  <si>
    <t>8-911-118-47-21</t>
  </si>
  <si>
    <t>2 бут в залог</t>
  </si>
  <si>
    <t xml:space="preserve">1 - ЧЕК (1-й раз)
 </t>
  </si>
  <si>
    <t>Красное село, СПб, ул. Театральная д. 7</t>
  </si>
  <si>
    <t>кв 1, 1-й этаж,  8-952-392-94-24</t>
  </si>
  <si>
    <t>Клиент№4650</t>
  </si>
  <si>
    <t>СПб, Апраксин переулок, д. 1</t>
  </si>
  <si>
    <t>магазин все по 39  8-921-323-76-25, 8-962-696-56-26</t>
  </si>
  <si>
    <t>10:00-12:00</t>
  </si>
  <si>
    <t>8-965-768-07-77</t>
  </si>
  <si>
    <t>Фора-Артекс</t>
  </si>
  <si>
    <t>8-921-938-90-14, 2-й грузовой лифт</t>
  </si>
  <si>
    <t>8-921-939-54-91</t>
  </si>
  <si>
    <t>СПб, ул. Орджоникидзе д. 52</t>
  </si>
  <si>
    <t>кв 558,  8-981-167-55-07</t>
  </si>
  <si>
    <t>с 18-00!!! Днём не возить. в этот раз звонить на номер 8-906-277-08-08</t>
  </si>
  <si>
    <t>СТАТУС-СТОМ  Водоносов</t>
  </si>
  <si>
    <t>СПб, пр. Королёва д. 63</t>
  </si>
  <si>
    <t>к1, 8-911-826-57-70</t>
  </si>
  <si>
    <t>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Стоматология. договор.счёт на 12 бут  Поставка №2 (8 из 12 бут)</t>
  </si>
  <si>
    <t>СПб, пр. Энергетиков, д. 74</t>
  </si>
  <si>
    <t>кв. 31, 8-911-975-64-29, 8-911-792-12-66</t>
  </si>
  <si>
    <t>Оплатили онлайн денег не требовать звонить на 2-й номер  8-911-792-12-66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</si>
  <si>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</si>
  <si>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</si>
  <si>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</si>
  <si>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</t>
  </si>
  <si>
    <t>г. Пушкин, СПб, Петербургское шоссе, д.  8к2</t>
  </si>
  <si>
    <t>кв. 135, 8-921-315-90-84</t>
  </si>
  <si>
    <t>СПб, ул. Тельмана, д. 41к1</t>
  </si>
  <si>
    <t>кв. 301, 14й этаж , 8-911-169-44-82 Елена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</si>
  <si>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</si>
  <si>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</si>
  <si>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</si>
  <si>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Должны нам были 350р</t>
  </si>
  <si>
    <t>Клиент №5141</t>
  </si>
  <si>
    <t>СПб, деревня Кудрово, проспект Строителей д.6</t>
  </si>
  <si>
    <t>кв.688, 8-921-951-88-64</t>
  </si>
  <si>
    <t>17:00-20:0</t>
  </si>
  <si>
    <t>с 17!</t>
  </si>
  <si>
    <t>СПб, Богатырский пр. д. 7к5</t>
  </si>
  <si>
    <t>кв.269, 3-й этаж, лифт есть. 8-963-110-02-12</t>
  </si>
  <si>
    <t>10:00-14:0  18:00-21:00</t>
  </si>
  <si>
    <t>с 18:00 !!! 1 бут б/п</t>
  </si>
  <si>
    <t>деревня Кудрово, Всеволожский район, Ленинградская область, Ленинградская ул. д. 3</t>
  </si>
  <si>
    <t>кв. 750, 8-903-099-96-52, 8-906-277-66-41</t>
  </si>
  <si>
    <t>8-906-277-66-41  Забрать пустые бутыли</t>
  </si>
  <si>
    <t>СПб, Старо-Петергофский пр. д. 21к8</t>
  </si>
  <si>
    <t>кв. 215, 3й этаж, 8-921-917-95-07</t>
  </si>
  <si>
    <t>9:00-11:00</t>
  </si>
  <si>
    <t>СПбГК (бывш. Геоконстант)</t>
  </si>
  <si>
    <t>СПб, Степана Разина д. 9-11</t>
  </si>
  <si>
    <t>Самовывоз</t>
  </si>
  <si>
    <t>до 14 созвон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</si>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</sst>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6" sqref="A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94956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5903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2400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2311</v>
      </c>
      <c r="D9" s="52" t="s">
        <v>49</v>
      </c>
      <c r="E9" s="52" t="s">
        <v>50</v>
      </c>
      <c r="F9" s="54" t="s">
        <v>34</v>
      </c>
      <c r="G9" s="52" t="s">
        <v>35</v>
      </c>
      <c r="H9" s="55"/>
      <c r="I9" s="56"/>
      <c r="J9" s="56"/>
      <c r="K9" s="56"/>
      <c r="L9" s="56">
        <v>9</v>
      </c>
      <c r="M9" s="56"/>
      <c r="N9" s="56" t="str">
        <f>SUM(I9:M9)</f>
        <v>0</v>
      </c>
      <c r="O9" s="57"/>
      <c r="P9" s="56"/>
      <c r="Q9" s="56">
        <v>1305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9">
        <v>500065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/>
      <c r="L10" s="56"/>
      <c r="M10" s="56">
        <v>2</v>
      </c>
      <c r="N10" s="56" t="str">
        <f>SUM(I10:M10)</f>
        <v>0</v>
      </c>
      <c r="O10" s="57"/>
      <c r="P10" s="56"/>
      <c r="Q10" s="56">
        <v>206</v>
      </c>
      <c r="R10" s="56"/>
      <c r="S10" s="54" t="s">
        <v>57</v>
      </c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9">
        <v>500065</v>
      </c>
      <c r="D11" s="52" t="s">
        <v>59</v>
      </c>
      <c r="E11" s="52" t="s">
        <v>60</v>
      </c>
      <c r="F11" s="54" t="s">
        <v>55</v>
      </c>
      <c r="G11" s="52" t="s">
        <v>56</v>
      </c>
      <c r="H11" s="55"/>
      <c r="I11" s="56"/>
      <c r="J11" s="56"/>
      <c r="K11" s="56"/>
      <c r="L11" s="56"/>
      <c r="M11" s="56">
        <v>10</v>
      </c>
      <c r="N11" s="56" t="str">
        <f>SUM(I11:M11)</f>
        <v>0</v>
      </c>
      <c r="O11" s="57"/>
      <c r="P11" s="56"/>
      <c r="Q11" s="56">
        <v>1570</v>
      </c>
      <c r="R11" s="56"/>
      <c r="S11" s="54" t="s">
        <v>61</v>
      </c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52</v>
      </c>
      <c r="C12" s="59">
        <v>500065</v>
      </c>
      <c r="D12" s="52" t="s">
        <v>63</v>
      </c>
      <c r="E12" s="52" t="s">
        <v>64</v>
      </c>
      <c r="F12" s="54" t="s">
        <v>55</v>
      </c>
      <c r="G12" s="52" t="s">
        <v>35</v>
      </c>
      <c r="H12" s="55"/>
      <c r="I12" s="56"/>
      <c r="J12" s="56"/>
      <c r="K12" s="56"/>
      <c r="L12" s="56"/>
      <c r="M12" s="56">
        <v>6</v>
      </c>
      <c r="N12" s="56" t="str">
        <f>SUM(I12:M12)</f>
        <v>0</v>
      </c>
      <c r="O12" s="57"/>
      <c r="P12" s="56"/>
      <c r="Q12" s="56">
        <v>618</v>
      </c>
      <c r="R12" s="56"/>
      <c r="S12" s="54" t="s">
        <v>65</v>
      </c>
      <c r="T12" s="54" t="s">
        <v>58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52</v>
      </c>
      <c r="C13" s="59">
        <v>500065</v>
      </c>
      <c r="D13" s="52" t="s">
        <v>66</v>
      </c>
      <c r="E13" s="52" t="s">
        <v>67</v>
      </c>
      <c r="F13" s="54" t="s">
        <v>55</v>
      </c>
      <c r="G13" s="52" t="s">
        <v>35</v>
      </c>
      <c r="H13" s="55"/>
      <c r="I13" s="56"/>
      <c r="J13" s="56"/>
      <c r="K13" s="56"/>
      <c r="L13" s="56"/>
      <c r="M13" s="56">
        <v>5</v>
      </c>
      <c r="N13" s="56" t="str">
        <f>SUM(I13:M13)</f>
        <v>0</v>
      </c>
      <c r="O13" s="57"/>
      <c r="P13" s="56"/>
      <c r="Q13" s="56">
        <v>515</v>
      </c>
      <c r="R13" s="56"/>
      <c r="S13" s="54" t="s">
        <v>68</v>
      </c>
      <c r="T13" s="54" t="s">
        <v>58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52</v>
      </c>
      <c r="C14" s="59">
        <v>500065</v>
      </c>
      <c r="D14" s="52" t="s">
        <v>69</v>
      </c>
      <c r="E14" s="52" t="s">
        <v>70</v>
      </c>
      <c r="F14" s="54" t="s">
        <v>55</v>
      </c>
      <c r="G14" s="52" t="s">
        <v>35</v>
      </c>
      <c r="H14" s="55"/>
      <c r="I14" s="56"/>
      <c r="J14" s="56"/>
      <c r="K14" s="56"/>
      <c r="L14" s="56"/>
      <c r="M14" s="56">
        <v>5</v>
      </c>
      <c r="N14" s="56" t="str">
        <f>SUM(I14:M14)</f>
        <v>0</v>
      </c>
      <c r="O14" s="57"/>
      <c r="P14" s="56"/>
      <c r="Q14" s="56">
        <v>515</v>
      </c>
      <c r="R14" s="56"/>
      <c r="S14" s="54" t="s">
        <v>68</v>
      </c>
      <c r="T14" s="54" t="s">
        <v>58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9">
        <v>500059</v>
      </c>
      <c r="D15" s="52" t="s">
        <v>72</v>
      </c>
      <c r="E15" s="52" t="s">
        <v>73</v>
      </c>
      <c r="F15" s="54" t="s">
        <v>74</v>
      </c>
      <c r="G15" s="52" t="s">
        <v>56</v>
      </c>
      <c r="H15" s="55"/>
      <c r="I15" s="56"/>
      <c r="J15" s="56"/>
      <c r="K15" s="56"/>
      <c r="L15" s="56"/>
      <c r="M15" s="56">
        <v>4</v>
      </c>
      <c r="N15" s="56" t="str">
        <f>SUM(I15:M15)</f>
        <v>0</v>
      </c>
      <c r="O15" s="57"/>
      <c r="P15" s="56"/>
      <c r="Q15" s="56">
        <v>400</v>
      </c>
      <c r="R15" s="56"/>
      <c r="S15" s="54" t="s">
        <v>75</v>
      </c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71</v>
      </c>
      <c r="C16" s="59">
        <v>500059</v>
      </c>
      <c r="D16" s="52" t="s">
        <v>77</v>
      </c>
      <c r="E16" s="52" t="s">
        <v>78</v>
      </c>
      <c r="F16" s="54" t="s">
        <v>74</v>
      </c>
      <c r="G16" s="52" t="s">
        <v>56</v>
      </c>
      <c r="H16" s="55"/>
      <c r="I16" s="56"/>
      <c r="J16" s="56"/>
      <c r="K16" s="56"/>
      <c r="L16" s="56"/>
      <c r="M16" s="56">
        <v>5</v>
      </c>
      <c r="N16" s="56" t="str">
        <f>SUM(I16:M16)</f>
        <v>0</v>
      </c>
      <c r="O16" s="57"/>
      <c r="P16" s="56"/>
      <c r="Q16" s="56">
        <v>500</v>
      </c>
      <c r="R16" s="56"/>
      <c r="S16" s="54" t="s">
        <v>68</v>
      </c>
      <c r="T16" s="54" t="s">
        <v>76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622</v>
      </c>
      <c r="D17" s="52" t="s">
        <v>80</v>
      </c>
      <c r="E17" s="52" t="s">
        <v>81</v>
      </c>
      <c r="F17" s="54" t="s">
        <v>34</v>
      </c>
      <c r="G17" s="52" t="s">
        <v>56</v>
      </c>
      <c r="H17" s="55"/>
      <c r="I17" s="56"/>
      <c r="J17" s="56">
        <v>3</v>
      </c>
      <c r="K17" s="56"/>
      <c r="L17" s="56"/>
      <c r="M17" s="56"/>
      <c r="N17" s="56" t="str">
        <f>SUM(I17:M17)</f>
        <v>0</v>
      </c>
      <c r="O17" s="57"/>
      <c r="P17" s="56"/>
      <c r="Q17" s="56">
        <v>630</v>
      </c>
      <c r="R17" s="56">
        <v>30</v>
      </c>
      <c r="S17" s="54"/>
      <c r="T17" s="54" t="s">
        <v>82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2359</v>
      </c>
      <c r="D18" s="46" t="s">
        <v>84</v>
      </c>
      <c r="E18" s="46" t="s">
        <v>85</v>
      </c>
      <c r="F18" s="38" t="s">
        <v>55</v>
      </c>
      <c r="G18" s="46" t="s">
        <v>35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1300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87</v>
      </c>
      <c r="C19" s="53">
        <v>500029</v>
      </c>
      <c r="D19" s="52" t="s">
        <v>88</v>
      </c>
      <c r="E19" s="52" t="s">
        <v>89</v>
      </c>
      <c r="F19" s="54" t="s">
        <v>55</v>
      </c>
      <c r="G19" s="52" t="s">
        <v>90</v>
      </c>
      <c r="H19" s="55"/>
      <c r="I19" s="56"/>
      <c r="J19" s="56"/>
      <c r="K19" s="56"/>
      <c r="L19" s="56"/>
      <c r="M19" s="56">
        <v>100</v>
      </c>
      <c r="N19" s="56" t="str">
        <f>SUM(I19:M19)</f>
        <v>0</v>
      </c>
      <c r="O19" s="57"/>
      <c r="P19" s="56"/>
      <c r="Q19" s="56">
        <v>8400</v>
      </c>
      <c r="R19" s="56"/>
      <c r="S19" s="54" t="s">
        <v>91</v>
      </c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87</v>
      </c>
      <c r="C20" s="53">
        <v>500029</v>
      </c>
      <c r="D20" s="52" t="s">
        <v>93</v>
      </c>
      <c r="E20" s="52" t="s">
        <v>94</v>
      </c>
      <c r="F20" s="54" t="s">
        <v>55</v>
      </c>
      <c r="G20" s="52" t="s">
        <v>56</v>
      </c>
      <c r="H20" s="55"/>
      <c r="I20" s="56"/>
      <c r="J20" s="56"/>
      <c r="K20" s="56"/>
      <c r="L20" s="56"/>
      <c r="M20" s="56">
        <v>16</v>
      </c>
      <c r="N20" s="56" t="str">
        <f>SUM(I20:M20)</f>
        <v>0</v>
      </c>
      <c r="O20" s="57"/>
      <c r="P20" s="56"/>
      <c r="Q20" s="56">
        <v>1344</v>
      </c>
      <c r="R20" s="56"/>
      <c r="S20" s="54" t="s">
        <v>95</v>
      </c>
      <c r="T20" s="54" t="s">
        <v>96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83</v>
      </c>
      <c r="C21" s="47">
        <v>93181</v>
      </c>
      <c r="D21" s="46" t="s">
        <v>97</v>
      </c>
      <c r="E21" s="46" t="s">
        <v>98</v>
      </c>
      <c r="F21" s="38" t="s">
        <v>45</v>
      </c>
      <c r="G21" s="46" t="s">
        <v>46</v>
      </c>
      <c r="H21" s="48"/>
      <c r="I21" s="49"/>
      <c r="J21" s="49"/>
      <c r="K21" s="49"/>
      <c r="L21" s="49">
        <v>13</v>
      </c>
      <c r="M21" s="49"/>
      <c r="N21" s="49" t="str">
        <f>SUM(I21:M21)</f>
        <v>0</v>
      </c>
      <c r="O21" s="50"/>
      <c r="P21" s="49">
        <v>1690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0">
        <v>17</v>
      </c>
      <c r="B22" s="61" t="s">
        <v>100</v>
      </c>
      <c r="C22" s="62">
        <v>1461</v>
      </c>
      <c r="D22" s="61" t="s">
        <v>101</v>
      </c>
      <c r="E22" s="61" t="s">
        <v>102</v>
      </c>
      <c r="F22" s="63" t="s">
        <v>103</v>
      </c>
      <c r="G22" s="61" t="s">
        <v>56</v>
      </c>
      <c r="H22" s="64"/>
      <c r="I22" s="65"/>
      <c r="J22" s="65">
        <v>2</v>
      </c>
      <c r="K22" s="65"/>
      <c r="L22" s="65"/>
      <c r="M22" s="65"/>
      <c r="N22" s="65" t="str">
        <f>SUM(I22:M22)</f>
        <v>0</v>
      </c>
      <c r="O22" s="66"/>
      <c r="P22" s="65">
        <v>380</v>
      </c>
      <c r="Q22" s="65"/>
      <c r="R22" s="65"/>
      <c r="S22" s="63"/>
      <c r="T22" s="63" t="s">
        <v>104</v>
      </c>
      <c r="U22" s="6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47">
        <v>5706</v>
      </c>
      <c r="D23" s="46" t="s">
        <v>106</v>
      </c>
      <c r="E23" s="46" t="s">
        <v>107</v>
      </c>
      <c r="F23" s="38" t="s">
        <v>103</v>
      </c>
      <c r="G23" s="46" t="s">
        <v>108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83</v>
      </c>
      <c r="C24" s="47">
        <v>4029</v>
      </c>
      <c r="D24" s="46" t="s">
        <v>110</v>
      </c>
      <c r="E24" s="46" t="s">
        <v>111</v>
      </c>
      <c r="F24" s="38" t="s">
        <v>112</v>
      </c>
      <c r="G24" s="46" t="s">
        <v>108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47">
        <v>2890</v>
      </c>
      <c r="D25" s="46" t="s">
        <v>115</v>
      </c>
      <c r="E25" s="46" t="s">
        <v>116</v>
      </c>
      <c r="F25" s="38" t="s">
        <v>117</v>
      </c>
      <c r="G25" s="46" t="s">
        <v>108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600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83</v>
      </c>
      <c r="C26" s="47">
        <v>4410</v>
      </c>
      <c r="D26" s="46" t="s">
        <v>119</v>
      </c>
      <c r="E26" s="46" t="s">
        <v>120</v>
      </c>
      <c r="F26" s="38" t="s">
        <v>55</v>
      </c>
      <c r="G26" s="46" t="s">
        <v>121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>
        <v>20</v>
      </c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>
        <v>696</v>
      </c>
      <c r="D27" s="46" t="s">
        <v>124</v>
      </c>
      <c r="E27" s="46" t="s">
        <v>125</v>
      </c>
      <c r="F27" s="38" t="s">
        <v>45</v>
      </c>
      <c r="G27" s="46" t="s">
        <v>108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390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83</v>
      </c>
      <c r="C28" s="47">
        <v>93598</v>
      </c>
      <c r="D28" s="46" t="s">
        <v>126</v>
      </c>
      <c r="E28" s="46" t="s">
        <v>127</v>
      </c>
      <c r="F28" s="38" t="s">
        <v>74</v>
      </c>
      <c r="G28" s="46" t="s">
        <v>108</v>
      </c>
      <c r="H28" s="48"/>
      <c r="I28" s="49"/>
      <c r="J28" s="49"/>
      <c r="K28" s="49"/>
      <c r="L28" s="49"/>
      <c r="M28" s="49">
        <v>2</v>
      </c>
      <c r="N28" s="49" t="str">
        <f>SUM(I28:M28)</f>
        <v>0</v>
      </c>
      <c r="O28" s="50"/>
      <c r="P28" s="49"/>
      <c r="Q28" s="49">
        <v>560</v>
      </c>
      <c r="R28" s="49"/>
      <c r="S28" s="38" t="s">
        <v>128</v>
      </c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0">
        <v>24</v>
      </c>
      <c r="B29" s="61" t="s">
        <v>130</v>
      </c>
      <c r="C29" s="62">
        <v>4425</v>
      </c>
      <c r="D29" s="61" t="s">
        <v>131</v>
      </c>
      <c r="E29" s="61" t="s">
        <v>132</v>
      </c>
      <c r="F29" s="63" t="s">
        <v>55</v>
      </c>
      <c r="G29" s="61" t="s">
        <v>108</v>
      </c>
      <c r="H29" s="64"/>
      <c r="I29" s="65"/>
      <c r="J29" s="65"/>
      <c r="K29" s="65">
        <v>2</v>
      </c>
      <c r="L29" s="65"/>
      <c r="M29" s="65"/>
      <c r="N29" s="65" t="str">
        <f>SUM(I29:M29)</f>
        <v>0</v>
      </c>
      <c r="O29" s="66"/>
      <c r="P29" s="65">
        <v>360</v>
      </c>
      <c r="Q29" s="65"/>
      <c r="R29" s="65"/>
      <c r="S29" s="63"/>
      <c r="T29" s="63"/>
      <c r="U29" s="6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47">
        <v>5199</v>
      </c>
      <c r="D30" s="46" t="s">
        <v>134</v>
      </c>
      <c r="E30" s="46" t="s">
        <v>135</v>
      </c>
      <c r="F30" s="38" t="s">
        <v>136</v>
      </c>
      <c r="G30" s="46" t="s">
        <v>121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540</v>
      </c>
      <c r="Q30" s="49"/>
      <c r="R30" s="49"/>
      <c r="S30" s="38" t="s">
        <v>137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138</v>
      </c>
      <c r="C31" s="47">
        <v>3347</v>
      </c>
      <c r="D31" s="46" t="s">
        <v>139</v>
      </c>
      <c r="E31" s="46" t="s">
        <v>140</v>
      </c>
      <c r="F31" s="38" t="s">
        <v>74</v>
      </c>
      <c r="G31" s="46" t="s">
        <v>35</v>
      </c>
      <c r="H31" s="48"/>
      <c r="I31" s="49"/>
      <c r="J31" s="49"/>
      <c r="K31" s="49">
        <v>25</v>
      </c>
      <c r="L31" s="49"/>
      <c r="M31" s="49"/>
      <c r="N31" s="49" t="str">
        <f>SUM(I31:M31)</f>
        <v>0</v>
      </c>
      <c r="O31" s="50"/>
      <c r="P31" s="49">
        <v>3125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83</v>
      </c>
      <c r="C32" s="47">
        <v>2841</v>
      </c>
      <c r="D32" s="46" t="s">
        <v>141</v>
      </c>
      <c r="E32" s="46" t="s">
        <v>142</v>
      </c>
      <c r="F32" s="38" t="s">
        <v>143</v>
      </c>
      <c r="G32" s="46" t="s">
        <v>46</v>
      </c>
      <c r="H32" s="48"/>
      <c r="I32" s="49"/>
      <c r="J32" s="49"/>
      <c r="K32" s="49"/>
      <c r="L32" s="49"/>
      <c r="M32" s="49">
        <v>3</v>
      </c>
      <c r="N32" s="49" t="str">
        <f>SUM(I32:M32)</f>
        <v>0</v>
      </c>
      <c r="O32" s="50"/>
      <c r="P32" s="49">
        <v>420</v>
      </c>
      <c r="Q32" s="49"/>
      <c r="R32" s="49"/>
      <c r="S32" s="38" t="s">
        <v>144</v>
      </c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83</v>
      </c>
      <c r="C33" s="47">
        <v>1605</v>
      </c>
      <c r="D33" s="46" t="s">
        <v>146</v>
      </c>
      <c r="E33" s="46" t="s">
        <v>147</v>
      </c>
      <c r="F33" s="38" t="s">
        <v>74</v>
      </c>
      <c r="G33" s="46" t="s">
        <v>46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495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2793</v>
      </c>
      <c r="D34" s="46" t="s">
        <v>150</v>
      </c>
      <c r="E34" s="46" t="s">
        <v>151</v>
      </c>
      <c r="F34" s="38" t="s">
        <v>55</v>
      </c>
      <c r="G34" s="46" t="s">
        <v>108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380</v>
      </c>
      <c r="Q34" s="49"/>
      <c r="R34" s="49">
        <v>40</v>
      </c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4391</v>
      </c>
      <c r="D35" s="46" t="s">
        <v>154</v>
      </c>
      <c r="E35" s="46" t="s">
        <v>155</v>
      </c>
      <c r="F35" s="38" t="s">
        <v>74</v>
      </c>
      <c r="G35" s="46" t="s">
        <v>46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83</v>
      </c>
      <c r="C36" s="47">
        <v>2554</v>
      </c>
      <c r="D36" s="46" t="s">
        <v>156</v>
      </c>
      <c r="E36" s="46" t="s">
        <v>157</v>
      </c>
      <c r="F36" s="38" t="s">
        <v>34</v>
      </c>
      <c r="G36" s="46" t="s">
        <v>56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390</v>
      </c>
      <c r="Q36" s="49"/>
      <c r="R36" s="49">
        <v>50</v>
      </c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83</v>
      </c>
      <c r="C37" s="47">
        <v>2377</v>
      </c>
      <c r="D37" s="46" t="s">
        <v>159</v>
      </c>
      <c r="E37" s="46" t="s">
        <v>160</v>
      </c>
      <c r="F37" s="38" t="s">
        <v>161</v>
      </c>
      <c r="G37" s="46" t="s">
        <v>121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640</v>
      </c>
      <c r="Q37" s="49"/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83</v>
      </c>
      <c r="C38" s="47">
        <v>3290</v>
      </c>
      <c r="D38" s="46" t="s">
        <v>163</v>
      </c>
      <c r="E38" s="46" t="s">
        <v>164</v>
      </c>
      <c r="F38" s="38" t="s">
        <v>34</v>
      </c>
      <c r="G38" s="46" t="s">
        <v>46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47">
        <v>60026</v>
      </c>
      <c r="D39" s="46" t="s">
        <v>167</v>
      </c>
      <c r="E39" s="46" t="s">
        <v>168</v>
      </c>
      <c r="F39" s="38" t="s">
        <v>169</v>
      </c>
      <c r="G39" s="46" t="s">
        <v>46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400</v>
      </c>
      <c r="Q39" s="49"/>
      <c r="R39" s="49"/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83</v>
      </c>
      <c r="C40" s="47">
        <v>3227</v>
      </c>
      <c r="D40" s="46" t="s">
        <v>171</v>
      </c>
      <c r="E40" s="46" t="s">
        <v>172</v>
      </c>
      <c r="F40" s="38" t="s">
        <v>173</v>
      </c>
      <c r="G40" s="46" t="s">
        <v>46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800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83</v>
      </c>
      <c r="C41" s="47">
        <v>1982</v>
      </c>
      <c r="D41" s="46" t="s">
        <v>174</v>
      </c>
      <c r="E41" s="46" t="s">
        <v>175</v>
      </c>
      <c r="F41" s="38" t="s">
        <v>55</v>
      </c>
      <c r="G41" s="46" t="s">
        <v>108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176</v>
      </c>
      <c r="C42" s="47">
        <v>4015</v>
      </c>
      <c r="D42" s="46" t="s">
        <v>177</v>
      </c>
      <c r="E42" s="46" t="s">
        <v>178</v>
      </c>
      <c r="F42" s="38" t="s">
        <v>34</v>
      </c>
      <c r="G42" s="46" t="s">
        <v>121</v>
      </c>
      <c r="H42" s="48"/>
      <c r="I42" s="49"/>
      <c r="J42" s="49"/>
      <c r="K42" s="49">
        <v>5</v>
      </c>
      <c r="L42" s="49"/>
      <c r="M42" s="49"/>
      <c r="N42" s="49" t="str">
        <f>SUM(I42:M42)</f>
        <v>0</v>
      </c>
      <c r="O42" s="50"/>
      <c r="P42" s="49" t="s">
        <v>179</v>
      </c>
      <c r="Q42" s="49"/>
      <c r="R42" s="49"/>
      <c r="S42" s="38"/>
      <c r="T42" s="38" t="s">
        <v>180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181</v>
      </c>
      <c r="C43" s="47">
        <v>197</v>
      </c>
      <c r="D43" s="46" t="s">
        <v>182</v>
      </c>
      <c r="E43" s="46" t="s">
        <v>183</v>
      </c>
      <c r="F43" s="38" t="s">
        <v>55</v>
      </c>
      <c r="G43" s="46" t="s">
        <v>108</v>
      </c>
      <c r="H43" s="48"/>
      <c r="I43" s="49"/>
      <c r="J43" s="49"/>
      <c r="K43" s="49">
        <v>3</v>
      </c>
      <c r="L43" s="49"/>
      <c r="M43" s="49"/>
      <c r="N43" s="49" t="str">
        <f>SUM(I43:M43)</f>
        <v>0</v>
      </c>
      <c r="O43" s="50"/>
      <c r="P43" s="49">
        <v>570</v>
      </c>
      <c r="Q43" s="49"/>
      <c r="R43" s="49">
        <v>30</v>
      </c>
      <c r="S43" s="38"/>
      <c r="T43" s="38" t="s">
        <v>184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185</v>
      </c>
      <c r="C44" s="47">
        <v>1784</v>
      </c>
      <c r="D44" s="46" t="s">
        <v>186</v>
      </c>
      <c r="E44" s="46" t="s">
        <v>187</v>
      </c>
      <c r="F44" s="38" t="s">
        <v>136</v>
      </c>
      <c r="G44" s="46" t="s">
        <v>35</v>
      </c>
      <c r="H44" s="48"/>
      <c r="I44" s="49"/>
      <c r="J44" s="49">
        <v>5</v>
      </c>
      <c r="K44" s="49"/>
      <c r="L44" s="49"/>
      <c r="M44" s="49"/>
      <c r="N44" s="49" t="str">
        <f>SUM(I44:M44)</f>
        <v>0</v>
      </c>
      <c r="O44" s="50"/>
      <c r="P44" s="49">
        <v>1050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188</v>
      </c>
      <c r="C45" s="47">
        <v>1065</v>
      </c>
      <c r="D45" s="46" t="s">
        <v>189</v>
      </c>
      <c r="E45" s="46" t="s">
        <v>190</v>
      </c>
      <c r="F45" s="38" t="s">
        <v>74</v>
      </c>
      <c r="G45" s="46" t="s">
        <v>35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640</v>
      </c>
      <c r="Q45" s="49"/>
      <c r="R45" s="49"/>
      <c r="S45" s="38"/>
      <c r="T45" s="38" t="s">
        <v>191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192</v>
      </c>
      <c r="C46" s="58">
        <v>6073</v>
      </c>
      <c r="D46" s="46" t="s">
        <v>193</v>
      </c>
      <c r="E46" s="46" t="s">
        <v>194</v>
      </c>
      <c r="F46" s="38" t="s">
        <v>55</v>
      </c>
      <c r="G46" s="46" t="s">
        <v>121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360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83</v>
      </c>
      <c r="C47" s="47">
        <v>94786</v>
      </c>
      <c r="D47" s="46" t="s">
        <v>195</v>
      </c>
      <c r="E47" s="46" t="s">
        <v>196</v>
      </c>
      <c r="F47" s="38" t="s">
        <v>197</v>
      </c>
      <c r="G47" s="46" t="s">
        <v>35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525</v>
      </c>
      <c r="Q47" s="49"/>
      <c r="R47" s="49"/>
      <c r="S47" s="38"/>
      <c r="T47" s="38" t="s">
        <v>198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83</v>
      </c>
      <c r="C48" s="47">
        <v>3631</v>
      </c>
      <c r="D48" s="46" t="s">
        <v>199</v>
      </c>
      <c r="E48" s="46" t="s">
        <v>200</v>
      </c>
      <c r="F48" s="38" t="s">
        <v>117</v>
      </c>
      <c r="G48" s="46" t="s">
        <v>108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350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83</v>
      </c>
      <c r="C49" s="47">
        <v>2343</v>
      </c>
      <c r="D49" s="46" t="s">
        <v>201</v>
      </c>
      <c r="E49" s="46" t="s">
        <v>202</v>
      </c>
      <c r="F49" s="38" t="s">
        <v>117</v>
      </c>
      <c r="G49" s="46" t="s">
        <v>56</v>
      </c>
      <c r="H49" s="48"/>
      <c r="I49" s="49"/>
      <c r="J49" s="49"/>
      <c r="K49" s="49"/>
      <c r="L49" s="49"/>
      <c r="M49" s="49">
        <v>2</v>
      </c>
      <c r="N49" s="49" t="str">
        <f>SUM(I49:M49)</f>
        <v>0</v>
      </c>
      <c r="O49" s="50"/>
      <c r="P49" s="49">
        <v>380</v>
      </c>
      <c r="Q49" s="49"/>
      <c r="R49" s="49"/>
      <c r="S49" s="38" t="s">
        <v>203</v>
      </c>
      <c r="T49" s="38" t="s">
        <v>204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205</v>
      </c>
      <c r="C50" s="47">
        <v>1857</v>
      </c>
      <c r="D50" s="46" t="s">
        <v>206</v>
      </c>
      <c r="E50" s="46" t="s">
        <v>207</v>
      </c>
      <c r="F50" s="38" t="s">
        <v>208</v>
      </c>
      <c r="G50" s="46" t="s">
        <v>108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580</v>
      </c>
      <c r="Q50" s="49"/>
      <c r="R50" s="49"/>
      <c r="S50" s="38"/>
      <c r="T50" s="38" t="s">
        <v>209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83</v>
      </c>
      <c r="C51" s="47">
        <v>4804</v>
      </c>
      <c r="D51" s="46" t="s">
        <v>210</v>
      </c>
      <c r="E51" s="46" t="s">
        <v>211</v>
      </c>
      <c r="F51" s="38" t="s">
        <v>136</v>
      </c>
      <c r="G51" s="46" t="s">
        <v>121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>
        <v>40</v>
      </c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83</v>
      </c>
      <c r="C52" s="47">
        <v>94173</v>
      </c>
      <c r="D52" s="46" t="s">
        <v>212</v>
      </c>
      <c r="E52" s="46" t="s">
        <v>213</v>
      </c>
      <c r="F52" s="38" t="s">
        <v>136</v>
      </c>
      <c r="G52" s="46" t="s">
        <v>35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 t="s">
        <v>214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83</v>
      </c>
      <c r="C53" s="47">
        <v>2917</v>
      </c>
      <c r="D53" s="46" t="s">
        <v>215</v>
      </c>
      <c r="E53" s="46" t="s">
        <v>216</v>
      </c>
      <c r="F53" s="38" t="s">
        <v>217</v>
      </c>
      <c r="G53" s="46" t="s">
        <v>108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800</v>
      </c>
      <c r="Q53" s="49"/>
      <c r="R53" s="49"/>
      <c r="S53" s="38"/>
      <c r="T53" s="38" t="s">
        <v>218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219</v>
      </c>
      <c r="C54" s="47">
        <v>2807</v>
      </c>
      <c r="D54" s="46" t="s">
        <v>220</v>
      </c>
      <c r="E54" s="46" t="s">
        <v>221</v>
      </c>
      <c r="F54" s="38" t="s">
        <v>222</v>
      </c>
      <c r="G54" s="46" t="s">
        <v>46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360</v>
      </c>
      <c r="Q54" s="49"/>
      <c r="R54" s="49"/>
      <c r="S54" s="38"/>
      <c r="T54" s="38" t="s">
        <v>223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83</v>
      </c>
      <c r="C55" s="47">
        <v>3310</v>
      </c>
      <c r="D55" s="46" t="s">
        <v>224</v>
      </c>
      <c r="E55" s="46" t="s">
        <v>225</v>
      </c>
      <c r="F55" s="38" t="s">
        <v>55</v>
      </c>
      <c r="G55" s="46" t="s">
        <v>121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640</v>
      </c>
      <c r="Q55" s="49"/>
      <c r="R55" s="49">
        <v>0</v>
      </c>
      <c r="S55" s="38"/>
      <c r="T55" s="38" t="s">
        <v>226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83</v>
      </c>
      <c r="C56" s="47">
        <v>91691</v>
      </c>
      <c r="D56" s="46" t="s">
        <v>227</v>
      </c>
      <c r="E56" s="46" t="s">
        <v>228</v>
      </c>
      <c r="F56" s="38" t="s">
        <v>74</v>
      </c>
      <c r="G56" s="46" t="s">
        <v>56</v>
      </c>
      <c r="H56" s="48"/>
      <c r="I56" s="49"/>
      <c r="J56" s="49"/>
      <c r="K56" s="49"/>
      <c r="L56" s="49">
        <v>15</v>
      </c>
      <c r="M56" s="49"/>
      <c r="N56" s="49" t="str">
        <f>SUM(I56:M56)</f>
        <v>0</v>
      </c>
      <c r="O56" s="50"/>
      <c r="P56" s="49">
        <v>1950</v>
      </c>
      <c r="Q56" s="49"/>
      <c r="R56" s="49"/>
      <c r="S56" s="38" t="s">
        <v>137</v>
      </c>
      <c r="T56" s="38" t="s">
        <v>229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230</v>
      </c>
      <c r="C57" s="53">
        <v>5204</v>
      </c>
      <c r="D57" s="52" t="s">
        <v>231</v>
      </c>
      <c r="E57" s="52" t="s">
        <v>232</v>
      </c>
      <c r="F57" s="54" t="s">
        <v>117</v>
      </c>
      <c r="G57" s="52" t="s">
        <v>121</v>
      </c>
      <c r="H57" s="55"/>
      <c r="I57" s="56"/>
      <c r="J57" s="56"/>
      <c r="K57" s="56">
        <v>6</v>
      </c>
      <c r="L57" s="56"/>
      <c r="M57" s="56"/>
      <c r="N57" s="56" t="str">
        <f>SUM(I57:M57)</f>
        <v>0</v>
      </c>
      <c r="O57" s="57"/>
      <c r="P57" s="56"/>
      <c r="Q57" s="56">
        <v>1020</v>
      </c>
      <c r="R57" s="56"/>
      <c r="S57" s="54"/>
      <c r="T57" s="54"/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83</v>
      </c>
      <c r="C58" s="47">
        <v>94646</v>
      </c>
      <c r="D58" s="46" t="s">
        <v>233</v>
      </c>
      <c r="E58" s="46" t="s">
        <v>234</v>
      </c>
      <c r="F58" s="38" t="s">
        <v>235</v>
      </c>
      <c r="G58" s="46" t="s">
        <v>56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 t="s">
        <v>236</v>
      </c>
      <c r="P58" s="49">
        <v>525</v>
      </c>
      <c r="Q58" s="49"/>
      <c r="R58" s="49"/>
      <c r="S58" s="38"/>
      <c r="T58" s="38" t="s">
        <v>237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83</v>
      </c>
      <c r="C59" s="47">
        <v>4948</v>
      </c>
      <c r="D59" s="46" t="s">
        <v>238</v>
      </c>
      <c r="E59" s="46" t="s">
        <v>239</v>
      </c>
      <c r="F59" s="38" t="s">
        <v>55</v>
      </c>
      <c r="G59" s="46" t="s">
        <v>108</v>
      </c>
      <c r="H59" s="48"/>
      <c r="I59" s="49"/>
      <c r="J59" s="49"/>
      <c r="K59" s="49"/>
      <c r="L59" s="49">
        <v>8</v>
      </c>
      <c r="M59" s="49"/>
      <c r="N59" s="49" t="str">
        <f>SUM(I59:M59)</f>
        <v>0</v>
      </c>
      <c r="O59" s="50"/>
      <c r="P59" s="49">
        <v>1160</v>
      </c>
      <c r="Q59" s="49"/>
      <c r="R59" s="49"/>
      <c r="S59" s="38"/>
      <c r="T59" s="38" t="s">
        <v>240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241</v>
      </c>
      <c r="C60" s="47">
        <v>91018</v>
      </c>
      <c r="D60" s="46" t="s">
        <v>242</v>
      </c>
      <c r="E60" s="46" t="s">
        <v>243</v>
      </c>
      <c r="F60" s="38" t="s">
        <v>55</v>
      </c>
      <c r="G60" s="46" t="s">
        <v>56</v>
      </c>
      <c r="H60" s="48"/>
      <c r="I60" s="49"/>
      <c r="J60" s="49"/>
      <c r="K60" s="49"/>
      <c r="L60" s="49">
        <v>12</v>
      </c>
      <c r="M60" s="49"/>
      <c r="N60" s="49" t="str">
        <f>SUM(I60:M60)</f>
        <v>0</v>
      </c>
      <c r="O60" s="50"/>
      <c r="P60" s="49">
        <v>1380</v>
      </c>
      <c r="Q60" s="49"/>
      <c r="R60" s="49"/>
      <c r="S60" s="38"/>
      <c r="T60" s="38" t="s">
        <v>244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83</v>
      </c>
      <c r="C61" s="47">
        <v>3629</v>
      </c>
      <c r="D61" s="46" t="s">
        <v>245</v>
      </c>
      <c r="E61" s="46" t="s">
        <v>246</v>
      </c>
      <c r="F61" s="38" t="s">
        <v>55</v>
      </c>
      <c r="G61" s="46" t="s">
        <v>56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350</v>
      </c>
      <c r="Q61" s="49"/>
      <c r="R61" s="49"/>
      <c r="S61" s="38"/>
      <c r="T61" s="38" t="s">
        <v>247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83</v>
      </c>
      <c r="C62" s="47">
        <v>92082</v>
      </c>
      <c r="D62" s="46" t="s">
        <v>106</v>
      </c>
      <c r="E62" s="46" t="s">
        <v>248</v>
      </c>
      <c r="F62" s="38" t="s">
        <v>55</v>
      </c>
      <c r="G62" s="46" t="s">
        <v>108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340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249</v>
      </c>
      <c r="C63" s="53">
        <v>1317</v>
      </c>
      <c r="D63" s="52" t="s">
        <v>250</v>
      </c>
      <c r="E63" s="52" t="s">
        <v>251</v>
      </c>
      <c r="F63" s="54" t="s">
        <v>136</v>
      </c>
      <c r="G63" s="52" t="s">
        <v>35</v>
      </c>
      <c r="H63" s="55"/>
      <c r="I63" s="56"/>
      <c r="J63" s="56"/>
      <c r="K63" s="56">
        <v>10</v>
      </c>
      <c r="L63" s="56"/>
      <c r="M63" s="56"/>
      <c r="N63" s="56" t="str">
        <f>SUM(I63:M63)</f>
        <v>0</v>
      </c>
      <c r="O63" s="57"/>
      <c r="P63" s="56"/>
      <c r="Q63" s="56">
        <v>1150</v>
      </c>
      <c r="R63" s="56"/>
      <c r="S63" s="54"/>
      <c r="T63" s="54"/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83</v>
      </c>
      <c r="C64" s="47">
        <v>2549</v>
      </c>
      <c r="D64" s="46" t="s">
        <v>252</v>
      </c>
      <c r="E64" s="46" t="s">
        <v>253</v>
      </c>
      <c r="F64" s="38" t="s">
        <v>136</v>
      </c>
      <c r="G64" s="46" t="s">
        <v>35</v>
      </c>
      <c r="H64" s="48"/>
      <c r="I64" s="49"/>
      <c r="J64" s="49"/>
      <c r="K64" s="49"/>
      <c r="L64" s="49">
        <v>8</v>
      </c>
      <c r="M64" s="49"/>
      <c r="N64" s="49" t="str">
        <f>SUM(I64:M64)</f>
        <v>0</v>
      </c>
      <c r="O64" s="50"/>
      <c r="P64" s="49">
        <v>1460</v>
      </c>
      <c r="Q64" s="49"/>
      <c r="R64" s="49"/>
      <c r="S64" s="38" t="s">
        <v>254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83</v>
      </c>
      <c r="C65" s="47">
        <v>92789</v>
      </c>
      <c r="D65" s="46" t="s">
        <v>255</v>
      </c>
      <c r="E65" s="46" t="s">
        <v>256</v>
      </c>
      <c r="F65" s="38" t="s">
        <v>257</v>
      </c>
      <c r="G65" s="46" t="s">
        <v>121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525</v>
      </c>
      <c r="Q65" s="49"/>
      <c r="R65" s="49"/>
      <c r="S65" s="38"/>
      <c r="T65" s="38" t="s">
        <v>258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259</v>
      </c>
      <c r="C66" s="47">
        <v>1356</v>
      </c>
      <c r="D66" s="46" t="s">
        <v>260</v>
      </c>
      <c r="E66" s="46" t="s">
        <v>261</v>
      </c>
      <c r="F66" s="38" t="s">
        <v>262</v>
      </c>
      <c r="G66" s="46" t="s">
        <v>35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680</v>
      </c>
      <c r="Q66" s="49"/>
      <c r="R66" s="49"/>
      <c r="S66" s="38"/>
      <c r="T66" s="38" t="s">
        <v>263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83</v>
      </c>
      <c r="C67" s="47">
        <v>93347</v>
      </c>
      <c r="D67" s="46" t="s">
        <v>264</v>
      </c>
      <c r="E67" s="46" t="s">
        <v>265</v>
      </c>
      <c r="F67" s="38" t="s">
        <v>74</v>
      </c>
      <c r="G67" s="46" t="s">
        <v>121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1430</v>
      </c>
      <c r="Q67" s="49"/>
      <c r="R67" s="49"/>
      <c r="S67" s="38" t="s">
        <v>266</v>
      </c>
      <c r="T67" s="38" t="s">
        <v>267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83</v>
      </c>
      <c r="C68" s="47">
        <v>93866</v>
      </c>
      <c r="D68" s="46" t="s">
        <v>268</v>
      </c>
      <c r="E68" s="46" t="s">
        <v>269</v>
      </c>
      <c r="F68" s="38" t="s">
        <v>270</v>
      </c>
      <c r="G68" s="46" t="s">
        <v>121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640</v>
      </c>
      <c r="Q68" s="49"/>
      <c r="R68" s="49"/>
      <c r="S68" s="38"/>
      <c r="T68" s="38" t="s">
        <v>271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83</v>
      </c>
      <c r="C69" s="47">
        <v>93726</v>
      </c>
      <c r="D69" s="46" t="s">
        <v>272</v>
      </c>
      <c r="E69" s="46" t="s">
        <v>273</v>
      </c>
      <c r="F69" s="38" t="s">
        <v>34</v>
      </c>
      <c r="G69" s="46" t="s">
        <v>121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640</v>
      </c>
      <c r="Q69" s="49"/>
      <c r="R69" s="49"/>
      <c r="S69" s="38"/>
      <c r="T69" s="38" t="s">
        <v>274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83</v>
      </c>
      <c r="C70" s="47">
        <v>91443</v>
      </c>
      <c r="D70" s="46" t="s">
        <v>275</v>
      </c>
      <c r="E70" s="46" t="s">
        <v>276</v>
      </c>
      <c r="F70" s="38" t="s">
        <v>74</v>
      </c>
      <c r="G70" s="46" t="s">
        <v>121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330</v>
      </c>
      <c r="Q70" s="49"/>
      <c r="R70" s="49"/>
      <c r="S70" s="38"/>
      <c r="T70" s="38" t="s">
        <v>277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278</v>
      </c>
      <c r="C71" s="58">
        <v>4589</v>
      </c>
      <c r="D71" s="46" t="s">
        <v>279</v>
      </c>
      <c r="E71" s="46" t="s">
        <v>280</v>
      </c>
      <c r="F71" s="38" t="s">
        <v>136</v>
      </c>
      <c r="G71" s="46" t="s">
        <v>46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 t="s">
        <v>281</v>
      </c>
      <c r="P71" s="49">
        <v>490</v>
      </c>
      <c r="Q71" s="49"/>
      <c r="R71" s="49"/>
      <c r="S71" s="38" t="s">
        <v>282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83</v>
      </c>
      <c r="C72" s="47">
        <v>2081</v>
      </c>
      <c r="D72" s="46" t="s">
        <v>283</v>
      </c>
      <c r="E72" s="46" t="s">
        <v>284</v>
      </c>
      <c r="F72" s="38" t="s">
        <v>55</v>
      </c>
      <c r="G72" s="46" t="s">
        <v>121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510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285</v>
      </c>
      <c r="C73" s="47">
        <v>4650</v>
      </c>
      <c r="D73" s="46" t="s">
        <v>286</v>
      </c>
      <c r="E73" s="46" t="s">
        <v>287</v>
      </c>
      <c r="F73" s="38" t="s">
        <v>288</v>
      </c>
      <c r="G73" s="46" t="s">
        <v>121</v>
      </c>
      <c r="H73" s="48"/>
      <c r="I73" s="49"/>
      <c r="J73" s="49"/>
      <c r="K73" s="49">
        <v>10</v>
      </c>
      <c r="L73" s="49"/>
      <c r="M73" s="49"/>
      <c r="N73" s="49" t="str">
        <f>SUM(I73:M73)</f>
        <v>0</v>
      </c>
      <c r="O73" s="50"/>
      <c r="P73" s="49">
        <v>1350</v>
      </c>
      <c r="Q73" s="49"/>
      <c r="R73" s="49">
        <v>100</v>
      </c>
      <c r="S73" s="38"/>
      <c r="T73" s="38" t="s">
        <v>289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290</v>
      </c>
      <c r="C74" s="53">
        <v>1113</v>
      </c>
      <c r="D74" s="52" t="s">
        <v>242</v>
      </c>
      <c r="E74" s="52" t="s">
        <v>291</v>
      </c>
      <c r="F74" s="54" t="s">
        <v>55</v>
      </c>
      <c r="G74" s="52" t="s">
        <v>56</v>
      </c>
      <c r="H74" s="55"/>
      <c r="I74" s="56"/>
      <c r="J74" s="56"/>
      <c r="K74" s="56"/>
      <c r="L74" s="56">
        <v>15</v>
      </c>
      <c r="M74" s="56"/>
      <c r="N74" s="56" t="str">
        <f>SUM(I74:M74)</f>
        <v>0</v>
      </c>
      <c r="O74" s="57"/>
      <c r="P74" s="56"/>
      <c r="Q74" s="56">
        <v>1920</v>
      </c>
      <c r="R74" s="56"/>
      <c r="S74" s="54"/>
      <c r="T74" s="54" t="s">
        <v>292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83</v>
      </c>
      <c r="C75" s="47">
        <v>3139</v>
      </c>
      <c r="D75" s="46" t="s">
        <v>293</v>
      </c>
      <c r="E75" s="46" t="s">
        <v>294</v>
      </c>
      <c r="F75" s="38" t="s">
        <v>143</v>
      </c>
      <c r="G75" s="46" t="s">
        <v>108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350</v>
      </c>
      <c r="Q75" s="49"/>
      <c r="R75" s="49"/>
      <c r="S75" s="38"/>
      <c r="T75" s="38" t="s">
        <v>295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296</v>
      </c>
      <c r="C76" s="53">
        <v>93051</v>
      </c>
      <c r="D76" s="52" t="s">
        <v>297</v>
      </c>
      <c r="E76" s="52" t="s">
        <v>298</v>
      </c>
      <c r="F76" s="54" t="s">
        <v>136</v>
      </c>
      <c r="G76" s="52" t="s">
        <v>35</v>
      </c>
      <c r="H76" s="55"/>
      <c r="I76" s="56"/>
      <c r="J76" s="56"/>
      <c r="K76" s="56"/>
      <c r="L76" s="56">
        <v>4</v>
      </c>
      <c r="M76" s="56"/>
      <c r="N76" s="56" t="str">
        <f>SUM(I76:M76)</f>
        <v>0</v>
      </c>
      <c r="O76" s="57"/>
      <c r="P76" s="56"/>
      <c r="Q76" s="56">
        <v>640</v>
      </c>
      <c r="R76" s="56"/>
      <c r="S76" s="54"/>
      <c r="T76" s="54" t="s">
        <v>299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83</v>
      </c>
      <c r="C77" s="47">
        <v>91951</v>
      </c>
      <c r="D77" s="46" t="s">
        <v>300</v>
      </c>
      <c r="E77" s="46" t="s">
        <v>301</v>
      </c>
      <c r="F77" s="38" t="s">
        <v>34</v>
      </c>
      <c r="G77" s="46" t="s">
        <v>56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340</v>
      </c>
      <c r="Q77" s="49"/>
      <c r="R77" s="49"/>
      <c r="S77" s="38"/>
      <c r="T77" s="38" t="s">
        <v>302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303</v>
      </c>
      <c r="C78" s="53">
        <v>91468</v>
      </c>
      <c r="D78" s="52" t="s">
        <v>304</v>
      </c>
      <c r="E78" s="52" t="s">
        <v>305</v>
      </c>
      <c r="F78" s="54" t="s">
        <v>136</v>
      </c>
      <c r="G78" s="52" t="s">
        <v>46</v>
      </c>
      <c r="H78" s="55"/>
      <c r="I78" s="56"/>
      <c r="J78" s="56"/>
      <c r="K78" s="56"/>
      <c r="L78" s="56">
        <v>8</v>
      </c>
      <c r="M78" s="56"/>
      <c r="N78" s="56" t="str">
        <f>SUM(I78:M78)</f>
        <v>0</v>
      </c>
      <c r="O78" s="57"/>
      <c r="P78" s="56"/>
      <c r="Q78" s="56">
        <v>1120</v>
      </c>
      <c r="R78" s="56"/>
      <c r="S78" s="54"/>
      <c r="T78" s="54" t="s">
        <v>306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83</v>
      </c>
      <c r="C79" s="47">
        <v>3801</v>
      </c>
      <c r="D79" s="46" t="s">
        <v>307</v>
      </c>
      <c r="E79" s="46" t="s">
        <v>308</v>
      </c>
      <c r="F79" s="38" t="s">
        <v>34</v>
      </c>
      <c r="G79" s="46" t="s">
        <v>108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640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83</v>
      </c>
      <c r="C80" s="47">
        <v>2711</v>
      </c>
      <c r="D80" s="46" t="s">
        <v>309</v>
      </c>
      <c r="E80" s="46" t="s">
        <v>310</v>
      </c>
      <c r="F80" s="38" t="s">
        <v>55</v>
      </c>
      <c r="G80" s="46" t="s">
        <v>46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311</v>
      </c>
      <c r="C81" s="47">
        <v>1002</v>
      </c>
      <c r="D81" s="46" t="s">
        <v>312</v>
      </c>
      <c r="E81" s="46" t="s">
        <v>313</v>
      </c>
      <c r="F81" s="38" t="s">
        <v>34</v>
      </c>
      <c r="G81" s="46" t="s">
        <v>46</v>
      </c>
      <c r="H81" s="48"/>
      <c r="I81" s="49"/>
      <c r="J81" s="49">
        <v>10</v>
      </c>
      <c r="K81" s="49"/>
      <c r="L81" s="49"/>
      <c r="M81" s="49"/>
      <c r="N81" s="49" t="str">
        <f>SUM(I81:M81)</f>
        <v>0</v>
      </c>
      <c r="O81" s="50"/>
      <c r="P81" s="49">
        <v>1800</v>
      </c>
      <c r="Q81" s="49"/>
      <c r="R81" s="49"/>
      <c r="S81" s="38"/>
      <c r="T81" s="38" t="s">
        <v>314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315</v>
      </c>
      <c r="C82" s="47">
        <v>5141</v>
      </c>
      <c r="D82" s="46" t="s">
        <v>316</v>
      </c>
      <c r="E82" s="46" t="s">
        <v>317</v>
      </c>
      <c r="F82" s="38" t="s">
        <v>318</v>
      </c>
      <c r="G82" s="46" t="s">
        <v>46</v>
      </c>
      <c r="H82" s="48"/>
      <c r="I82" s="49"/>
      <c r="J82" s="49">
        <v>5</v>
      </c>
      <c r="K82" s="49"/>
      <c r="L82" s="49"/>
      <c r="M82" s="49"/>
      <c r="N82" s="49" t="str">
        <f>SUM(I82:M82)</f>
        <v>0</v>
      </c>
      <c r="O82" s="50"/>
      <c r="P82" s="49">
        <v>1000</v>
      </c>
      <c r="Q82" s="49"/>
      <c r="R82" s="49"/>
      <c r="S82" s="38"/>
      <c r="T82" s="38" t="s">
        <v>319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83</v>
      </c>
      <c r="C83" s="47">
        <v>94026</v>
      </c>
      <c r="D83" s="46" t="s">
        <v>320</v>
      </c>
      <c r="E83" s="46" t="s">
        <v>321</v>
      </c>
      <c r="F83" s="38" t="s">
        <v>322</v>
      </c>
      <c r="G83" s="46" t="s">
        <v>35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480</v>
      </c>
      <c r="Q83" s="49"/>
      <c r="R83" s="49"/>
      <c r="S83" s="38"/>
      <c r="T83" s="38" t="s">
        <v>323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83</v>
      </c>
      <c r="C84" s="47">
        <v>1385</v>
      </c>
      <c r="D84" s="46" t="s">
        <v>324</v>
      </c>
      <c r="E84" s="46" t="s">
        <v>325</v>
      </c>
      <c r="F84" s="38" t="s">
        <v>103</v>
      </c>
      <c r="G84" s="46" t="s">
        <v>46</v>
      </c>
      <c r="H84" s="48"/>
      <c r="I84" s="49"/>
      <c r="J84" s="49"/>
      <c r="K84" s="49"/>
      <c r="L84" s="49">
        <v>0</v>
      </c>
      <c r="M84" s="49"/>
      <c r="N84" s="49" t="str">
        <f>SUM(I84:M84)</f>
        <v>0</v>
      </c>
      <c r="O84" s="50"/>
      <c r="P84" s="49">
        <v>0</v>
      </c>
      <c r="Q84" s="49"/>
      <c r="R84" s="49"/>
      <c r="S84" s="38"/>
      <c r="T84" s="38" t="s">
        <v>326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83</v>
      </c>
      <c r="C85" s="47">
        <v>4241</v>
      </c>
      <c r="D85" s="46" t="s">
        <v>327</v>
      </c>
      <c r="E85" s="46" t="s">
        <v>328</v>
      </c>
      <c r="F85" s="38" t="s">
        <v>329</v>
      </c>
      <c r="G85" s="46" t="s">
        <v>121</v>
      </c>
      <c r="H85" s="48"/>
      <c r="I85" s="49"/>
      <c r="J85" s="49"/>
      <c r="K85" s="49"/>
      <c r="L85" s="49">
        <v>1</v>
      </c>
      <c r="M85" s="49"/>
      <c r="N85" s="49" t="str">
        <f>SUM(I85:M85)</f>
        <v>0</v>
      </c>
      <c r="O85" s="50"/>
      <c r="P85" s="49">
        <v>220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330</v>
      </c>
      <c r="C86" s="53">
        <v>500022</v>
      </c>
      <c r="D86" s="52" t="s">
        <v>331</v>
      </c>
      <c r="E86" s="52" t="s">
        <v>332</v>
      </c>
      <c r="F86" s="54" t="s">
        <v>333</v>
      </c>
      <c r="G86" s="52" t="s">
        <v>334</v>
      </c>
      <c r="H86" s="55"/>
      <c r="I86" s="56"/>
      <c r="J86" s="56">
        <v>2</v>
      </c>
      <c r="K86" s="56"/>
      <c r="L86" s="56"/>
      <c r="M86" s="56"/>
      <c r="N86" s="56" t="str">
        <f>SUM(I86:M86)</f>
        <v>0</v>
      </c>
      <c r="O86" s="57">
        <v>2</v>
      </c>
      <c r="P86" s="56"/>
      <c r="Q86" s="56" t="s">
        <v>179</v>
      </c>
      <c r="R86" s="56"/>
      <c r="S86" s="54"/>
      <c r="T86" s="54"/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