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<sst xmlns="http://schemas.openxmlformats.org/spreadsheetml/2006/main" uniqueCount="274">
  <si>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</si>
  <si>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</si>
  <si>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</si>
  <si>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</si>
  <si>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</si>
  <si>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9.06.2020(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</si>
  <si>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</si>
  <si>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</si>
  <si>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</si>
  <si>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</si>
  <si>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</si>
  <si>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</si>
  <si>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</si>
  <si>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</si>
  <si>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</si>
  <si>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</si>
  <si>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</si>
  <si>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</si>
  <si>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</si>
  <si>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</si>
  <si>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</si>
  <si>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</si>
  <si>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</si>
  <si>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</si>
  <si>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</si>
  <si>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</si>
  <si>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</si>
  <si>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</si>
  <si>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</si>
  <si>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</si>
  <si>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Горелово, Красносельское шоссе д. 56к3</t>
  </si>
  <si>
    <t>кв. 121, 5й этаж, лифт есть, 8-911-781-61-92</t>
  </si>
  <si>
    <t>10:00-15:00</t>
  </si>
  <si>
    <t>созвон за час</t>
  </si>
  <si>
    <t>Водоносов</t>
  </si>
  <si>
    <t>СПб, пр. Оптиков д. 37</t>
  </si>
  <si>
    <t>строение1, 8ая парадная, 3й этаж, кв. 1033, 8-921-925-10-70</t>
  </si>
  <si>
    <t>10:00-13:00</t>
  </si>
  <si>
    <t>ОБЯЗАТЕЛЬНО СОЗВОН ЕСЛИ НЕ УСПЕВАЕТЕ (звонить до 13, потом может не ответить),  оплата на сайте</t>
  </si>
  <si>
    <t>г. Пушкин, СПб, Петербургское шоссе, д.  8к2</t>
  </si>
  <si>
    <t>кв. 135, 8-921-315-90-84</t>
  </si>
  <si>
    <t>10:00-17:00</t>
  </si>
  <si>
    <t>созвон за 30 минут</t>
  </si>
  <si>
    <t>СпецСтройТранс (ССТ) водономика</t>
  </si>
  <si>
    <t>СПб, Московское шоссе д. 13</t>
  </si>
  <si>
    <t>поворот с Московского ш. на Дизельный проезд, до шлагбаума. Далее созвон : Юрий - 8-904-616-40-76</t>
  </si>
  <si>
    <t>созвон. только ндс</t>
  </si>
  <si>
    <t>КОМБИПАК</t>
  </si>
  <si>
    <t>СПб, ул. Оптиков д. 4</t>
  </si>
  <si>
    <t>8-921-931-21-53, Шамиль.Территория з-да.ЛОМО  заезд с ул.Мебельная. 2 этаж. 218 каб.  ООО</t>
  </si>
  <si>
    <t>13:00-15:00</t>
  </si>
  <si>
    <t>только с ндс созвон- объяснят как заехать. доп номера 8-812-324-19-60, 324-19-61 . Новый счёт  Поставка №7(22 из 30 )на каждую поставку делать доки.</t>
  </si>
  <si>
    <t>Роман Голиков</t>
  </si>
  <si>
    <t>г. Ломоносов, ул. Победы, д. 34к1</t>
  </si>
  <si>
    <t>кв. 76, 8-905-261-53-58, 8-911-947-16-79</t>
  </si>
  <si>
    <t>12:00-18:00</t>
  </si>
  <si>
    <t>8-911-947-16-79.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</si>
  <si>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</si>
  <si>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</si>
  <si>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</si>
  <si>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</si>
  <si>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СПб, ул. Вербная, д. 1Б</t>
  </si>
  <si>
    <t>офис 103,  8-995-997-18-40</t>
  </si>
  <si>
    <t>старый клиент,новые цены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</si>
  <si>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</si>
  <si>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</si>
  <si>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</si>
  <si>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8-921-371-77-55.</t>
  </si>
  <si>
    <t>СПб, Кондратьевский пр. д. 3</t>
  </si>
  <si>
    <t>8-921-957-14-03</t>
  </si>
  <si>
    <t>10:00-16:00</t>
  </si>
  <si>
    <t>мед.центр, созвон  8-921-957-14-01, включать за подъём 5р/бут.</t>
  </si>
  <si>
    <t>г. Коммунар, СПб, ул. Советская д. 8</t>
  </si>
  <si>
    <t>Салон красоты, 8-921-906-73-36</t>
  </si>
  <si>
    <t>8-921-905-02-34</t>
  </si>
  <si>
    <t>ВалдайСпецСтрой</t>
  </si>
  <si>
    <t>СПб, ул. Нахимова д. 7к2</t>
  </si>
  <si>
    <t>4 этаж лифт работает кв. 70   363-20-63</t>
  </si>
  <si>
    <t>09:00-17:00</t>
  </si>
  <si>
    <t>.с ндс. ПО ВОЗМОЖНОСТИ ПОРАНЬШЕ Поставка №2(12 из 12 доки на каждую поставку</t>
  </si>
  <si>
    <t>Легион водономика вода</t>
  </si>
  <si>
    <t>СПб, ул. Звенигородская д. 22</t>
  </si>
  <si>
    <t>БЦ ИПС, оф. 234, 243-13-05,</t>
  </si>
  <si>
    <t xml:space="preserve">1 - ЧЕК (всегда)
 </t>
  </si>
  <si>
    <t>ВНИМАТЕЛЬНО СЛУШАТЬ ОХРАНУ ЗАКРЫВАТЬ ДВЕРИ КОТОРЫЕ ПРОСЯТ ЗАКРЫТЬ. в этот раз за наличку.</t>
  </si>
  <si>
    <t>г. Колпино, СПб, ул. Тверская, д. 38</t>
  </si>
  <si>
    <t>комиссионный магазин Монета, 8-981-148-08-80</t>
  </si>
  <si>
    <t>с 10 работают.</t>
  </si>
  <si>
    <t>ТигМет (бывш. Н-ТРУД) водоносов</t>
  </si>
  <si>
    <t>Красное село, СПб, ул. Свободы д. 50</t>
  </si>
  <si>
    <t>989-81-49, 8-952-289-81-49, 8-952-289-81-47., приложить схему проезда</t>
  </si>
  <si>
    <t>с ндс. счёт отправлять на почту предварительный созвон за час info@ntrud.ru,</t>
  </si>
  <si>
    <t>Клиент№6717</t>
  </si>
  <si>
    <t>поселок Мурино, бульвар Менделеева д. 14</t>
  </si>
  <si>
    <t>кв. 34 , 8-967-591-08-42</t>
  </si>
  <si>
    <t>созвон!! по возможности пораньше, если не успеваете- предупредите клиента</t>
  </si>
  <si>
    <t>Клиент№6624</t>
  </si>
  <si>
    <t>СПБ, ул. Ворошилова, д. 29к1</t>
  </si>
  <si>
    <t>кв. 53, 8-905-225-06-94</t>
  </si>
  <si>
    <t>16:00-20:00</t>
  </si>
  <si>
    <t>созвон - оплатит на карту.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</si>
  <si>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</si>
  <si>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</si>
  <si>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</si>
  <si>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</si>
  <si>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подписать доки . В УПД ОСНОВАНИЕ УКАЗЫВАТЬ Договор  №01-16/297 от 01.01.16 .указывать в доках " Вода Питьевая, 19 л". В Счёте в основании указывать номер счёта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</si>
  <si>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</si>
  <si>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</si>
  <si>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8-952-247-32-77,  созвон - 8-905-277-66-01  - говорят к ним можно подъехать (без проноса)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</si>
  <si>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</si>
  <si>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</si>
  <si>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</si>
  <si>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</si>
  <si>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СПб, ул. Ленсоветов д. 88</t>
  </si>
  <si>
    <t>Салон карсоты</t>
  </si>
  <si>
    <t>позвонит за час на номер 8-951-675-98-60 может не быть дома ЗАБРАТЬ ТАРУ</t>
  </si>
  <si>
    <t>клиент №6482</t>
  </si>
  <si>
    <t>г. Красное Село, СПб, Кингисеппское шоссе, д. 53</t>
  </si>
  <si>
    <t>лит Б, 8-981-691-28-36</t>
  </si>
  <si>
    <t>12:00-17:00</t>
  </si>
  <si>
    <t>ГУРЭП-СТРОЙСЕРВИС ГУРЭП-СЕРВИС((ИП НАДОБНИКОВ) (бывшие Невский ГУРЭП)</t>
  </si>
  <si>
    <t>СПб, ул. Коллонтай д. 25к1</t>
  </si>
  <si>
    <t>585-45-39,  583-77-88</t>
  </si>
  <si>
    <t>пописать и передать  передать доки от 12.05 не позже 17! ЧИСТЫЕ БУТЫЛИ!!!очень ругаются на грязные и потёртые бутыли.КАК МОЖНО РАНЬШЕ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</si>
  <si>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</si>
  <si>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</si>
  <si>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</si>
  <si>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09:00-13:00</t>
  </si>
  <si>
    <t>созвон за час чтобы успели подойти .</t>
  </si>
  <si>
    <t>Торговая компания Юниторг (бывТД ЮНИТОРГ водоносов)</t>
  </si>
  <si>
    <t>СПб, пр. Юрия Гагарина, 1</t>
  </si>
  <si>
    <t>офис 610, внутренний тел  346-86-16 , 8-921-58-48-522</t>
  </si>
  <si>
    <t>11:00-15:00</t>
  </si>
  <si>
    <t>переехали в офис 610 , не позже 15!!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</si>
  <si>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</si>
  <si>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</si>
  <si>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</si>
  <si>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как можно раньше только с ндс здание ЛЕНЭКСПО</t>
  </si>
  <si>
    <t>Клиент№4683</t>
  </si>
  <si>
    <t>СПб, Ломоносов, поселок Мартышкино, ул. Новая, д. 2</t>
  </si>
  <si>
    <t>8-921-774-55-99</t>
  </si>
  <si>
    <t>созвон, в прошлый раз сдал 10 пустых</t>
  </si>
  <si>
    <t>ВИТА ТЕХНОЛОДЖИ (ИП Надобников)</t>
  </si>
  <si>
    <t>СПб , ул Парковая д.4</t>
  </si>
  <si>
    <t>1-й этаж, 116 каб. 8-911- 027-80-26</t>
  </si>
  <si>
    <t>11:00-17:00</t>
  </si>
  <si>
    <t>ПОМЕНЯТЬ 5 БУТ НАТУРАЛЬНАЯ ПРИВЕЗЛИ КЛАССИЧЕСКУ. КЛАССИКУ ЗАБРАТЬ  30 минут с 11 работают! заказали натуральную.КАК БУДУТ новые кулеры - позвонить на номер 8-996-772-13-98</t>
  </si>
  <si>
    <t>клиент №6493</t>
  </si>
  <si>
    <t>СПБ, пр. Ударников д. 19</t>
  </si>
  <si>
    <t>к1, кв.9, 5 этаж, код 2004, 8-952-228-43-49</t>
  </si>
  <si>
    <t>15:00-19:00</t>
  </si>
  <si>
    <t>без помпы</t>
  </si>
  <si>
    <t>СЕВЕРО-ЗАПАДНЫЙ КАБЕЛЬНЫЙ ЗАВОД</t>
  </si>
  <si>
    <t>Спб, ул Салова д. 27</t>
  </si>
  <si>
    <t>Лит АД</t>
  </si>
  <si>
    <t>09:30-15:00</t>
  </si>
  <si>
    <t>передать и подписать доки за 08.05 8-911-235-07-29.с ндс. литер АД - офис 413 - 0 бут,
литер АБ- цех 12 бут СОЗВОН. Бутыли чистые и аккуратные!! СОЗВОН.</t>
  </si>
  <si>
    <t>Мостоотряд 26 (Клиент№ 4997)</t>
  </si>
  <si>
    <t>СПб, ул. Орджоникидзе д. 52</t>
  </si>
  <si>
    <t>кв. 1479, 8-921-906-87-40</t>
  </si>
  <si>
    <t>10:00-14:00</t>
  </si>
  <si>
    <t>звонить ЗА ЧАС на номер 8-981-777-53-64 Поставка №39 (66 из 100),СОЗВОН ЗА ЧАС, чтобы был на месте. НА КАЖДУЮ ПОСТАВКУ ДЕЛАТЬ ДОКИ - НДС 20%</t>
  </si>
  <si>
    <t>ЭНТЭК (ИП НАДОБНИКОВ) водоносов</t>
  </si>
  <si>
    <t>Спб, ул. Вербная д. 27</t>
  </si>
  <si>
    <t>офис 205, 8-950-650-21-01</t>
  </si>
  <si>
    <t>новый адрес, СОЗВОН за 20 минут.</t>
  </si>
  <si>
    <t>Клиент №6595</t>
  </si>
  <si>
    <t>СПб, пр. Космонавтов д. 23</t>
  </si>
  <si>
    <t>к3, кв.270 2-ая парадная, 6 этаж. 8-900-624-64-44</t>
  </si>
  <si>
    <t>ЗАБРАТЬ ТАРУ ОБЯЗАТЕЛЕН СОЗВОН ЗА ЧАС МОГУТ ОТОЙТИ</t>
  </si>
  <si>
    <t>Клиент № 6517</t>
  </si>
  <si>
    <t>СПб, поселок Парголово, ул. 1-й переулок д. 7</t>
  </si>
  <si>
    <t>Лит А, кв. 4, 8-911-717-28-05</t>
  </si>
  <si>
    <t>13:00-17:00</t>
  </si>
  <si>
    <t>Клиент №4166</t>
  </si>
  <si>
    <t>СПб, ул. Курляндская д. 44</t>
  </si>
  <si>
    <t>на территории находятся, ИП Голышев  8-965-008-90-99, 8-981-930-27-53</t>
  </si>
  <si>
    <t>с 10!!!Веретено, ЗВОНИТЬ НА НОМЕР 8-921-900-52-20,  не раньше 10! утром никого не будет до 10!!</t>
  </si>
  <si>
    <t>Артель ЖБИ</t>
  </si>
  <si>
    <t>СПб, ул. Софийская д.99Б</t>
  </si>
  <si>
    <t>8-911-136-87-66 Сергей</t>
  </si>
  <si>
    <t>с ндс два адреса  поставки смотреть на двух адресах подписать акт приёма . созвон!бутыли с этикетками на каждую поставку делать доки!! новый счёт Поставка № 3 (11 из 12)</t>
  </si>
  <si>
    <t>г. Колпино, СПб, ул. Ижорского Батальона д. 8</t>
  </si>
  <si>
    <t>КВ.182, 8-911-091-29-22</t>
  </si>
  <si>
    <t>созвон</t>
  </si>
  <si>
    <t>Контейнер СПб</t>
  </si>
  <si>
    <t>СПб, ул. Стачек д.47</t>
  </si>
  <si>
    <t>Лит Д помещение 128,  8-911-250-41-68, 643-49-75 (74) ,ТОЛЬКО ГРАЖДАНЕ РФ</t>
  </si>
  <si>
    <t>09:00-12:00</t>
  </si>
  <si>
    <t>с ндс!созвон с утра для пропуска!!!!!ТОЛЬКО ГРАЖДАНЕ РФ звоните на номер 8-911-250-41-68 разгрузка в двух местах</t>
  </si>
  <si>
    <t>водоносов</t>
  </si>
  <si>
    <t>СПб, 14-я линия В.О., д.73</t>
  </si>
  <si>
    <t>кв.14, 8-962-720-23-02</t>
  </si>
  <si>
    <t>РМ Наследие</t>
  </si>
  <si>
    <t>СПБ,Исаакиевская площадь</t>
  </si>
  <si>
    <t>8-999-531-80-39</t>
  </si>
  <si>
    <t>памятник Николаю первому отправлять на почту счёт rm-nasledie@mail.ru</t>
  </si>
  <si>
    <t>водономика</t>
  </si>
  <si>
    <t>СПб, ул. Гапсальская д. 5</t>
  </si>
  <si>
    <t>офис 708, БЦ Балтика, 8-812-335-66-40, 8-905-229-60-03</t>
  </si>
  <si>
    <t>10:00-18:00</t>
  </si>
  <si>
    <t>НЕ РАНЬШЕ 10 ПРОПУСК МОГУТ ВЫДАТЬ ТОЛЬКО ПОСЛЕ 10  НЕ ЗВОНИТ РАНЬШЕ звонок за 30 минут для пропуска</t>
  </si>
  <si>
    <t>Новый от Артема</t>
  </si>
  <si>
    <t>СПб, ул. Цветочная д.2</t>
  </si>
  <si>
    <t>автосервис 8-911-285-68-30 Юра</t>
  </si>
  <si>
    <t>11:00-16:00</t>
  </si>
  <si>
    <t>Строймонтаж (Шушары)</t>
  </si>
  <si>
    <t>СПб, поселок Шушары, 3-й Бадаевский проезд</t>
  </si>
  <si>
    <t>Алексей 8-952-456-69-29</t>
  </si>
  <si>
    <t xml:space="preserve">1 - Помпа СТАНДАРТ
 </t>
  </si>
  <si>
    <t>подписать договор</t>
  </si>
  <si>
    <t>Клиент №6362</t>
  </si>
  <si>
    <t>г. Петергоф, СПб, Санкт-Петербургское шоссе д. 73</t>
  </si>
  <si>
    <t>8-996-773-80-85</t>
  </si>
  <si>
    <t xml:space="preserve">1 - Держатель для стаканов на магните
 </t>
  </si>
  <si>
    <t>ДОВОЗ дверь будет закрыта -созвон, встретят</t>
  </si>
  <si>
    <t>СПб, ул. Ольги Бергольц, д. 26/21</t>
  </si>
  <si>
    <t>кв. 4, подъезд со двора, 1-я парадная, код 1649В, 8-981-823-14-78</t>
  </si>
  <si>
    <t>именно в этот промежуток ПОТОМ ЧЕЛОВЕК НА РАБОТЕ (если не успеваете- созвон).   созвон - домофон не работает.ЗВОНИТЕ НА СОТОВЫЙ</t>
  </si>
  <si>
    <t>Клиент№1397</t>
  </si>
  <si>
    <t>г. Пушкин, СПб,  Петербургское шоссе д. 2</t>
  </si>
  <si>
    <t>Главный корпус аграрного университета,    8-921-364-81-96,. Здесь 2 наших клиента, звонить на оба номера</t>
  </si>
  <si>
    <t>ОБЯЗАТЕЛЬНО СОЗВОН ЗА ЧАС!!!!8-911-214-15-18</t>
  </si>
  <si>
    <t>Клиент№6265</t>
  </si>
  <si>
    <t>СПб, ул. Вавилова д. 24</t>
  </si>
  <si>
    <t>rd 21 8-921-659-38-87</t>
  </si>
  <si>
    <t>созвон за час! РАНЬШЕ НИКОГО НЕ БУДЕТ , новая цена</t>
  </si>
  <si>
    <t>СПб, ул.Мичманская д.2</t>
  </si>
  <si>
    <t>кв.227, домофон 8-965-765-33-44, 8-981-190-73-39</t>
  </si>
  <si>
    <t>СОЗВОН заранее минут за 15</t>
  </si>
  <si>
    <t>Клиент№6584</t>
  </si>
  <si>
    <t>СПб, Московский пр. д. 129</t>
  </si>
  <si>
    <t>Московский районный суд, зал 555 , 8-950-044-24-28</t>
  </si>
  <si>
    <t>на охране сказать что для Лифановой.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</si>
  <si>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</si>
  <si>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</si>
  <si>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</si>
  <si>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</si>
  <si>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Клиент№6460</t>
  </si>
  <si>
    <t>Красное Село ул. Уланская д. 3</t>
  </si>
  <si>
    <t>кв. 147, 1й этаж, 8-981-105-62-65</t>
  </si>
  <si>
    <t>Клиент №6181</t>
  </si>
  <si>
    <t>СПб, ул. Коммуны д.50</t>
  </si>
  <si>
    <t>кв.81, 8-962-726-27-85</t>
  </si>
  <si>
    <t>12:00-16:00</t>
  </si>
  <si>
    <t>разовый</t>
  </si>
  <si>
    <t>СПб, пр. Науки д.14к7</t>
  </si>
  <si>
    <t>кв.137, 8-951-554-42-48</t>
  </si>
  <si>
    <t xml:space="preserve">4 - Вода Vilae 19л
 </t>
  </si>
  <si>
    <t>от самсона</t>
  </si>
  <si>
    <t>Наблюдательные приборы</t>
  </si>
  <si>
    <t>СПб, ул. Сердобольская д. 65</t>
  </si>
  <si>
    <t xml:space="preserve">7 - Вода Vilae 19л
 </t>
  </si>
  <si>
    <t>на проходной сказать в ООО Топаз</t>
  </si>
  <si>
    <t>офис страхования</t>
  </si>
  <si>
    <t>СПб, пр. Большевиков д.11</t>
  </si>
  <si>
    <t>8-812-407-31-93</t>
  </si>
  <si>
    <t xml:space="preserve">3 - Вода Vilae 19л
 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</si>
  <si>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</si>
  <si>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</si>
  <si>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</si>
  <si>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10:00-12:00</t>
  </si>
  <si>
    <t>звонить на 2й номер, как можно раньше, созвон если не успеваете!</t>
  </si>
  <si>
    <t>СПб, пр. Маршала Блюхера д.12</t>
  </si>
  <si>
    <t>к12, кв 101,  	8-915-010-20-03</t>
  </si>
  <si>
    <t xml:space="preserve">8 - Вода Vilae 19л
 </t>
  </si>
  <si>
    <t>от самсона это ориентир адрес  	Кушелевская дорога, д.3</t>
  </si>
  <si>
    <t>ЛинПром Трейд (бывш ЛинПром)</t>
  </si>
  <si>
    <t>СПб, пр. Непокоренных д. 14, к.7</t>
  </si>
  <si>
    <t>к1, кв.52, 8-921-904-40-32</t>
  </si>
  <si>
    <t>17:00-21:00</t>
  </si>
  <si>
    <t>раньше никого не будет Непокоренных 10к1  - по БЕЗНАЛУ ТЕПЕРЬ Звонить на номер 8-921-904-40-32,</t>
  </si>
  <si>
    <t>СПб, Дунайский пр. 53</t>
  </si>
  <si>
    <t>кв. 245, 939-18-88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</si>
</sst>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3" sqref="A6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60197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660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94543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34</v>
      </c>
      <c r="C8" s="47">
        <v>3801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60160</v>
      </c>
      <c r="D9" s="53" t="s">
        <v>44</v>
      </c>
      <c r="E9" s="53" t="s">
        <v>45</v>
      </c>
      <c r="F9" s="55" t="s">
        <v>41</v>
      </c>
      <c r="G9" s="53" t="s">
        <v>3</v>
      </c>
      <c r="H9" s="56"/>
      <c r="I9" s="57"/>
      <c r="J9" s="57"/>
      <c r="K9" s="57"/>
      <c r="L9" s="57">
        <v>30</v>
      </c>
      <c r="M9" s="57"/>
      <c r="N9" s="57" t="str">
        <f>SUM(I9:M9)</f>
        <v>0</v>
      </c>
      <c r="O9" s="58"/>
      <c r="P9" s="57"/>
      <c r="Q9" s="57">
        <v>3300</v>
      </c>
      <c r="R9" s="57"/>
      <c r="S9" s="55"/>
      <c r="T9" s="55" t="s">
        <v>46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47</v>
      </c>
      <c r="C10" s="54">
        <v>60060</v>
      </c>
      <c r="D10" s="53" t="s">
        <v>48</v>
      </c>
      <c r="E10" s="53" t="s">
        <v>49</v>
      </c>
      <c r="F10" s="55" t="s">
        <v>50</v>
      </c>
      <c r="G10" s="53" t="s">
        <v>3</v>
      </c>
      <c r="H10" s="56"/>
      <c r="I10" s="57"/>
      <c r="J10" s="57"/>
      <c r="K10" s="57"/>
      <c r="L10" s="57">
        <v>4</v>
      </c>
      <c r="M10" s="57"/>
      <c r="N10" s="57" t="str">
        <f>SUM(I10:M10)</f>
        <v>0</v>
      </c>
      <c r="O10" s="58"/>
      <c r="P10" s="57"/>
      <c r="Q10" s="57">
        <v>440</v>
      </c>
      <c r="R10" s="57"/>
      <c r="S10" s="55"/>
      <c r="T10" s="55" t="s">
        <v>51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1951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4038</v>
      </c>
      <c r="D12" s="46" t="s">
        <v>58</v>
      </c>
      <c r="E12" s="46" t="s">
        <v>59</v>
      </c>
      <c r="F12" s="38" t="s">
        <v>37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400</v>
      </c>
      <c r="Q12" s="49"/>
      <c r="R12" s="49">
        <v>20</v>
      </c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34</v>
      </c>
      <c r="C13" s="51">
        <v>94849</v>
      </c>
      <c r="D13" s="46" t="s">
        <v>61</v>
      </c>
      <c r="E13" s="46" t="s">
        <v>62</v>
      </c>
      <c r="F13" s="38" t="s">
        <v>41</v>
      </c>
      <c r="G13" s="46" t="s">
        <v>3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1240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64</v>
      </c>
      <c r="C14" s="59">
        <v>2452</v>
      </c>
      <c r="D14" s="53" t="s">
        <v>65</v>
      </c>
      <c r="E14" s="53" t="s">
        <v>66</v>
      </c>
      <c r="F14" s="55" t="s">
        <v>32</v>
      </c>
      <c r="G14" s="53" t="s">
        <v>3</v>
      </c>
      <c r="H14" s="56"/>
      <c r="I14" s="57"/>
      <c r="J14" s="57"/>
      <c r="K14" s="57"/>
      <c r="L14" s="57">
        <v>15</v>
      </c>
      <c r="M14" s="57"/>
      <c r="N14" s="57" t="str">
        <f>SUM(I14:M14)</f>
        <v>0</v>
      </c>
      <c r="O14" s="58"/>
      <c r="P14" s="57"/>
      <c r="Q14" s="57">
        <v>2100</v>
      </c>
      <c r="R14" s="57"/>
      <c r="S14" s="55"/>
      <c r="T14" s="55" t="s">
        <v>67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34</v>
      </c>
      <c r="C15" s="47">
        <v>3068</v>
      </c>
      <c r="D15" s="46" t="s">
        <v>68</v>
      </c>
      <c r="E15" s="46" t="s">
        <v>69</v>
      </c>
      <c r="F15" s="38" t="s">
        <v>70</v>
      </c>
      <c r="G15" s="46" t="s">
        <v>3</v>
      </c>
      <c r="H15" s="48"/>
      <c r="I15" s="49"/>
      <c r="J15" s="49"/>
      <c r="K15" s="49"/>
      <c r="L15" s="49">
        <v>8</v>
      </c>
      <c r="M15" s="49"/>
      <c r="N15" s="49" t="str">
        <f>SUM(I15:M15)</f>
        <v>0</v>
      </c>
      <c r="O15" s="50"/>
      <c r="P15" s="49">
        <v>1280</v>
      </c>
      <c r="Q15" s="49"/>
      <c r="R15" s="49">
        <v>40</v>
      </c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34</v>
      </c>
      <c r="C16" s="47">
        <v>4098</v>
      </c>
      <c r="D16" s="46" t="s">
        <v>72</v>
      </c>
      <c r="E16" s="46" t="s">
        <v>73</v>
      </c>
      <c r="F16" s="38" t="s">
        <v>32</v>
      </c>
      <c r="G16" s="46" t="s">
        <v>3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1400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75</v>
      </c>
      <c r="C17" s="54">
        <v>60075</v>
      </c>
      <c r="D17" s="53" t="s">
        <v>76</v>
      </c>
      <c r="E17" s="53" t="s">
        <v>77</v>
      </c>
      <c r="F17" s="55" t="s">
        <v>78</v>
      </c>
      <c r="G17" s="53" t="s">
        <v>3</v>
      </c>
      <c r="H17" s="56"/>
      <c r="I17" s="57"/>
      <c r="J17" s="57"/>
      <c r="K17" s="57"/>
      <c r="L17" s="57">
        <v>6</v>
      </c>
      <c r="M17" s="57"/>
      <c r="N17" s="57" t="str">
        <f>SUM(I17:M17)</f>
        <v>0</v>
      </c>
      <c r="O17" s="58"/>
      <c r="P17" s="57"/>
      <c r="Q17" s="57">
        <v>660</v>
      </c>
      <c r="R17" s="57"/>
      <c r="S17" s="55"/>
      <c r="T17" s="55" t="s">
        <v>79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80</v>
      </c>
      <c r="C18" s="59">
        <v>60006</v>
      </c>
      <c r="D18" s="53" t="s">
        <v>81</v>
      </c>
      <c r="E18" s="53" t="s">
        <v>82</v>
      </c>
      <c r="F18" s="55" t="s">
        <v>41</v>
      </c>
      <c r="G18" s="53" t="s">
        <v>3</v>
      </c>
      <c r="H18" s="56"/>
      <c r="I18" s="57"/>
      <c r="J18" s="57"/>
      <c r="K18" s="57"/>
      <c r="L18" s="57">
        <v>5</v>
      </c>
      <c r="M18" s="57"/>
      <c r="N18" s="57" t="str">
        <f>SUM(I18:M18)</f>
        <v>0</v>
      </c>
      <c r="O18" s="58"/>
      <c r="P18" s="57">
        <v>550</v>
      </c>
      <c r="Q18" s="57"/>
      <c r="R18" s="57"/>
      <c r="S18" s="55" t="s">
        <v>83</v>
      </c>
      <c r="T18" s="55" t="s">
        <v>84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34</v>
      </c>
      <c r="C19" s="47">
        <v>3290</v>
      </c>
      <c r="D19" s="46" t="s">
        <v>85</v>
      </c>
      <c r="E19" s="46" t="s">
        <v>86</v>
      </c>
      <c r="F19" s="38" t="s">
        <v>32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88</v>
      </c>
      <c r="C20" s="59">
        <v>4562</v>
      </c>
      <c r="D20" s="53" t="s">
        <v>89</v>
      </c>
      <c r="E20" s="53" t="s">
        <v>90</v>
      </c>
      <c r="F20" s="55" t="s">
        <v>32</v>
      </c>
      <c r="G20" s="53" t="s">
        <v>3</v>
      </c>
      <c r="H20" s="56"/>
      <c r="I20" s="57"/>
      <c r="J20" s="57"/>
      <c r="K20" s="57"/>
      <c r="L20" s="57">
        <v>5</v>
      </c>
      <c r="M20" s="57"/>
      <c r="N20" s="57" t="str">
        <f>SUM(I20:M20)</f>
        <v>0</v>
      </c>
      <c r="O20" s="58"/>
      <c r="P20" s="57"/>
      <c r="Q20" s="57">
        <v>800</v>
      </c>
      <c r="R20" s="57"/>
      <c r="S20" s="55"/>
      <c r="T20" s="55" t="s">
        <v>91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92</v>
      </c>
      <c r="C21" s="51">
        <v>6717</v>
      </c>
      <c r="D21" s="46" t="s">
        <v>93</v>
      </c>
      <c r="E21" s="46" t="s">
        <v>94</v>
      </c>
      <c r="F21" s="38" t="s">
        <v>32</v>
      </c>
      <c r="G21" s="46" t="s">
        <v>3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95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96</v>
      </c>
      <c r="C22" s="51">
        <v>6624</v>
      </c>
      <c r="D22" s="46" t="s">
        <v>97</v>
      </c>
      <c r="E22" s="46" t="s">
        <v>98</v>
      </c>
      <c r="F22" s="38" t="s">
        <v>99</v>
      </c>
      <c r="G22" s="46" t="s">
        <v>3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490</v>
      </c>
      <c r="Q22" s="49"/>
      <c r="R22" s="49"/>
      <c r="S22" s="38"/>
      <c r="T22" s="38" t="s">
        <v>100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101</v>
      </c>
      <c r="C23" s="59">
        <v>900</v>
      </c>
      <c r="D23" s="53" t="s">
        <v>102</v>
      </c>
      <c r="E23" s="53" t="s">
        <v>103</v>
      </c>
      <c r="F23" s="55" t="s">
        <v>104</v>
      </c>
      <c r="G23" s="53" t="s">
        <v>3</v>
      </c>
      <c r="H23" s="56"/>
      <c r="I23" s="57"/>
      <c r="J23" s="57">
        <v>45</v>
      </c>
      <c r="K23" s="57"/>
      <c r="L23" s="57"/>
      <c r="M23" s="57"/>
      <c r="N23" s="57" t="str">
        <f>SUM(I23:M23)</f>
        <v>0</v>
      </c>
      <c r="O23" s="58"/>
      <c r="P23" s="57"/>
      <c r="Q23" s="57">
        <v>5175</v>
      </c>
      <c r="R23" s="57"/>
      <c r="S23" s="55"/>
      <c r="T23" s="55" t="s">
        <v>105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34</v>
      </c>
      <c r="C24" s="47">
        <v>2554</v>
      </c>
      <c r="D24" s="46" t="s">
        <v>106</v>
      </c>
      <c r="E24" s="46" t="s">
        <v>107</v>
      </c>
      <c r="F24" s="38" t="s">
        <v>41</v>
      </c>
      <c r="G24" s="46" t="s">
        <v>3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540</v>
      </c>
      <c r="Q24" s="49"/>
      <c r="R24" s="49"/>
      <c r="S24" s="38"/>
      <c r="T24" s="38" t="s">
        <v>108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109</v>
      </c>
      <c r="C25" s="47">
        <v>5648</v>
      </c>
      <c r="D25" s="46" t="s">
        <v>110</v>
      </c>
      <c r="E25" s="46" t="s">
        <v>111</v>
      </c>
      <c r="F25" s="38" t="s">
        <v>70</v>
      </c>
      <c r="G25" s="46" t="s">
        <v>3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/>
      <c r="P25" s="49">
        <v>600</v>
      </c>
      <c r="Q25" s="49"/>
      <c r="R25" s="49"/>
      <c r="S25" s="38"/>
      <c r="T25" s="38" t="s">
        <v>112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34</v>
      </c>
      <c r="C26" s="47">
        <v>91535</v>
      </c>
      <c r="D26" s="46" t="s">
        <v>113</v>
      </c>
      <c r="E26" s="46" t="s">
        <v>114</v>
      </c>
      <c r="F26" s="38" t="s">
        <v>37</v>
      </c>
      <c r="G26" s="46" t="s">
        <v>3</v>
      </c>
      <c r="H26" s="48"/>
      <c r="I26" s="49"/>
      <c r="J26" s="49"/>
      <c r="K26" s="49"/>
      <c r="L26" s="49">
        <v>0</v>
      </c>
      <c r="M26" s="49"/>
      <c r="N26" s="49" t="str">
        <f>SUM(I26:M26)</f>
        <v>0</v>
      </c>
      <c r="O26" s="50"/>
      <c r="P26" s="49">
        <v>0</v>
      </c>
      <c r="Q26" s="49"/>
      <c r="R26" s="49"/>
      <c r="S26" s="38"/>
      <c r="T26" s="38" t="s">
        <v>115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116</v>
      </c>
      <c r="C27" s="51">
        <v>6482</v>
      </c>
      <c r="D27" s="46" t="s">
        <v>117</v>
      </c>
      <c r="E27" s="46" t="s">
        <v>118</v>
      </c>
      <c r="F27" s="38" t="s">
        <v>119</v>
      </c>
      <c r="G27" s="46" t="s">
        <v>3</v>
      </c>
      <c r="H27" s="48"/>
      <c r="I27" s="49"/>
      <c r="J27" s="49"/>
      <c r="K27" s="49">
        <v>10</v>
      </c>
      <c r="L27" s="49"/>
      <c r="M27" s="49"/>
      <c r="N27" s="49" t="str">
        <f>SUM(I27:M27)</f>
        <v>0</v>
      </c>
      <c r="O27" s="50"/>
      <c r="P27" s="49">
        <v>12600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120</v>
      </c>
      <c r="C28" s="59">
        <v>1141</v>
      </c>
      <c r="D28" s="53" t="s">
        <v>121</v>
      </c>
      <c r="E28" s="53" t="s">
        <v>122</v>
      </c>
      <c r="F28" s="55" t="s">
        <v>32</v>
      </c>
      <c r="G28" s="53" t="s">
        <v>3</v>
      </c>
      <c r="H28" s="56"/>
      <c r="I28" s="57"/>
      <c r="J28" s="57"/>
      <c r="K28" s="57">
        <v>7</v>
      </c>
      <c r="L28" s="57"/>
      <c r="M28" s="57"/>
      <c r="N28" s="57" t="str">
        <f>SUM(I28:M28)</f>
        <v>0</v>
      </c>
      <c r="O28" s="58"/>
      <c r="P28" s="57"/>
      <c r="Q28" s="57">
        <v>1260</v>
      </c>
      <c r="R28" s="57">
        <v>0</v>
      </c>
      <c r="S28" s="55"/>
      <c r="T28" s="55" t="s">
        <v>123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124</v>
      </c>
      <c r="C29" s="47">
        <v>4666</v>
      </c>
      <c r="D29" s="46" t="s">
        <v>125</v>
      </c>
      <c r="E29" s="46" t="s">
        <v>126</v>
      </c>
      <c r="F29" s="38" t="s">
        <v>127</v>
      </c>
      <c r="G29" s="46" t="s">
        <v>3</v>
      </c>
      <c r="H29" s="48"/>
      <c r="I29" s="49"/>
      <c r="J29" s="49"/>
      <c r="K29" s="49">
        <v>20</v>
      </c>
      <c r="L29" s="49"/>
      <c r="M29" s="49"/>
      <c r="N29" s="49" t="str">
        <f>SUM(I29:M29)</f>
        <v>0</v>
      </c>
      <c r="O29" s="50"/>
      <c r="P29" s="49">
        <v>2200</v>
      </c>
      <c r="Q29" s="49"/>
      <c r="R29" s="49"/>
      <c r="S29" s="38"/>
      <c r="T29" s="38" t="s">
        <v>128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129</v>
      </c>
      <c r="C30" s="59">
        <v>93392</v>
      </c>
      <c r="D30" s="53" t="s">
        <v>130</v>
      </c>
      <c r="E30" s="53" t="s">
        <v>131</v>
      </c>
      <c r="F30" s="55" t="s">
        <v>132</v>
      </c>
      <c r="G30" s="53" t="s">
        <v>3</v>
      </c>
      <c r="H30" s="56"/>
      <c r="I30" s="57"/>
      <c r="J30" s="57"/>
      <c r="K30" s="57"/>
      <c r="L30" s="57">
        <v>8</v>
      </c>
      <c r="M30" s="57"/>
      <c r="N30" s="57" t="str">
        <f>SUM(I30:M30)</f>
        <v>0</v>
      </c>
      <c r="O30" s="58"/>
      <c r="P30" s="57"/>
      <c r="Q30" s="57">
        <v>1240</v>
      </c>
      <c r="R30" s="57"/>
      <c r="S30" s="55"/>
      <c r="T30" s="55" t="s">
        <v>133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134</v>
      </c>
      <c r="C31" s="59">
        <v>94738</v>
      </c>
      <c r="D31" s="53" t="s">
        <v>135</v>
      </c>
      <c r="E31" s="53" t="s">
        <v>136</v>
      </c>
      <c r="F31" s="55" t="s">
        <v>37</v>
      </c>
      <c r="G31" s="53" t="s">
        <v>3</v>
      </c>
      <c r="H31" s="56"/>
      <c r="I31" s="57"/>
      <c r="J31" s="57"/>
      <c r="K31" s="57"/>
      <c r="L31" s="57">
        <v>40</v>
      </c>
      <c r="M31" s="57"/>
      <c r="N31" s="57" t="str">
        <f>SUM(I31:M31)</f>
        <v>0</v>
      </c>
      <c r="O31" s="58"/>
      <c r="P31" s="57"/>
      <c r="Q31" s="57">
        <v>5600</v>
      </c>
      <c r="R31" s="57"/>
      <c r="S31" s="55"/>
      <c r="T31" s="55" t="s">
        <v>137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138</v>
      </c>
      <c r="C32" s="47">
        <v>4683</v>
      </c>
      <c r="D32" s="46" t="s">
        <v>139</v>
      </c>
      <c r="E32" s="46" t="s">
        <v>140</v>
      </c>
      <c r="F32" s="38" t="s">
        <v>41</v>
      </c>
      <c r="G32" s="46" t="s">
        <v>3</v>
      </c>
      <c r="H32" s="48"/>
      <c r="I32" s="49"/>
      <c r="J32" s="49">
        <v>10</v>
      </c>
      <c r="K32" s="49"/>
      <c r="L32" s="49"/>
      <c r="M32" s="49"/>
      <c r="N32" s="49" t="str">
        <f>SUM(I32:M32)</f>
        <v>0</v>
      </c>
      <c r="O32" s="50"/>
      <c r="P32" s="49">
        <v>1750</v>
      </c>
      <c r="Q32" s="49"/>
      <c r="R32" s="49"/>
      <c r="S32" s="38"/>
      <c r="T32" s="38" t="s">
        <v>141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142</v>
      </c>
      <c r="C33" s="54">
        <v>93640</v>
      </c>
      <c r="D33" s="53" t="s">
        <v>143</v>
      </c>
      <c r="E33" s="53" t="s">
        <v>144</v>
      </c>
      <c r="F33" s="55" t="s">
        <v>145</v>
      </c>
      <c r="G33" s="53" t="s">
        <v>3</v>
      </c>
      <c r="H33" s="56"/>
      <c r="I33" s="57"/>
      <c r="J33" s="57">
        <v>5</v>
      </c>
      <c r="K33" s="57"/>
      <c r="L33" s="57"/>
      <c r="M33" s="57"/>
      <c r="N33" s="57" t="str">
        <f>SUM(I33:M33)</f>
        <v>0</v>
      </c>
      <c r="O33" s="58"/>
      <c r="P33" s="57"/>
      <c r="Q33" s="57">
        <v>0</v>
      </c>
      <c r="R33" s="57"/>
      <c r="S33" s="55"/>
      <c r="T33" s="55" t="s">
        <v>146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147</v>
      </c>
      <c r="C34" s="51">
        <v>6493</v>
      </c>
      <c r="D34" s="46" t="s">
        <v>148</v>
      </c>
      <c r="E34" s="46" t="s">
        <v>149</v>
      </c>
      <c r="F34" s="38" t="s">
        <v>150</v>
      </c>
      <c r="G34" s="46" t="s">
        <v>3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100</v>
      </c>
      <c r="Q34" s="49"/>
      <c r="R34" s="49"/>
      <c r="S34" s="38"/>
      <c r="T34" s="38" t="s">
        <v>151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152</v>
      </c>
      <c r="C35" s="54">
        <v>6801</v>
      </c>
      <c r="D35" s="53" t="s">
        <v>153</v>
      </c>
      <c r="E35" s="53" t="s">
        <v>154</v>
      </c>
      <c r="F35" s="55" t="s">
        <v>155</v>
      </c>
      <c r="G35" s="53" t="s">
        <v>3</v>
      </c>
      <c r="H35" s="56"/>
      <c r="I35" s="57"/>
      <c r="J35" s="57">
        <v>12</v>
      </c>
      <c r="K35" s="57"/>
      <c r="L35" s="57"/>
      <c r="M35" s="57"/>
      <c r="N35" s="57" t="str">
        <f>SUM(I35:M35)</f>
        <v>0</v>
      </c>
      <c r="O35" s="58"/>
      <c r="P35" s="57"/>
      <c r="Q35" s="57">
        <v>2220</v>
      </c>
      <c r="R35" s="57"/>
      <c r="S35" s="55"/>
      <c r="T35" s="55" t="s">
        <v>156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157</v>
      </c>
      <c r="C36" s="59">
        <v>5531</v>
      </c>
      <c r="D36" s="53" t="s">
        <v>158</v>
      </c>
      <c r="E36" s="53" t="s">
        <v>159</v>
      </c>
      <c r="F36" s="55" t="s">
        <v>160</v>
      </c>
      <c r="G36" s="53" t="s">
        <v>3</v>
      </c>
      <c r="H36" s="56"/>
      <c r="I36" s="57"/>
      <c r="J36" s="57">
        <v>3</v>
      </c>
      <c r="K36" s="57"/>
      <c r="L36" s="57"/>
      <c r="M36" s="57"/>
      <c r="N36" s="57" t="str">
        <f>SUM(I36:M36)</f>
        <v>0</v>
      </c>
      <c r="O36" s="58"/>
      <c r="P36" s="57"/>
      <c r="Q36" s="57">
        <v>0</v>
      </c>
      <c r="R36" s="57"/>
      <c r="S36" s="55"/>
      <c r="T36" s="55" t="s">
        <v>161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162</v>
      </c>
      <c r="C37" s="54">
        <v>94899</v>
      </c>
      <c r="D37" s="53" t="s">
        <v>163</v>
      </c>
      <c r="E37" s="53" t="s">
        <v>164</v>
      </c>
      <c r="F37" s="55" t="s">
        <v>41</v>
      </c>
      <c r="G37" s="53" t="s">
        <v>3</v>
      </c>
      <c r="H37" s="56"/>
      <c r="I37" s="57"/>
      <c r="J37" s="57"/>
      <c r="K37" s="57"/>
      <c r="L37" s="57">
        <v>4</v>
      </c>
      <c r="M37" s="57"/>
      <c r="N37" s="57" t="str">
        <f>SUM(I37:M37)</f>
        <v>0</v>
      </c>
      <c r="O37" s="58"/>
      <c r="P37" s="57"/>
      <c r="Q37" s="57">
        <v>680</v>
      </c>
      <c r="R37" s="57"/>
      <c r="S37" s="55"/>
      <c r="T37" s="55" t="s">
        <v>165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166</v>
      </c>
      <c r="C38" s="51">
        <v>6595</v>
      </c>
      <c r="D38" s="46" t="s">
        <v>167</v>
      </c>
      <c r="E38" s="46" t="s">
        <v>168</v>
      </c>
      <c r="F38" s="38" t="s">
        <v>160</v>
      </c>
      <c r="G38" s="46" t="s">
        <v>3</v>
      </c>
      <c r="H38" s="48"/>
      <c r="I38" s="49"/>
      <c r="J38" s="49"/>
      <c r="K38" s="49"/>
      <c r="L38" s="49">
        <v>0</v>
      </c>
      <c r="M38" s="49"/>
      <c r="N38" s="49" t="str">
        <f>SUM(I38:M38)</f>
        <v>0</v>
      </c>
      <c r="O38" s="50"/>
      <c r="P38" s="49">
        <v>0</v>
      </c>
      <c r="Q38" s="49"/>
      <c r="R38" s="49"/>
      <c r="S38" s="38"/>
      <c r="T38" s="38" t="s">
        <v>169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170</v>
      </c>
      <c r="C39" s="51">
        <v>6517</v>
      </c>
      <c r="D39" s="46" t="s">
        <v>171</v>
      </c>
      <c r="E39" s="46" t="s">
        <v>172</v>
      </c>
      <c r="F39" s="38" t="s">
        <v>173</v>
      </c>
      <c r="G39" s="46" t="s">
        <v>3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100</v>
      </c>
      <c r="Q39" s="49"/>
      <c r="R39" s="49"/>
      <c r="S39" s="38"/>
      <c r="T39" s="38" t="s">
        <v>151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174</v>
      </c>
      <c r="C40" s="47">
        <v>4166</v>
      </c>
      <c r="D40" s="46" t="s">
        <v>175</v>
      </c>
      <c r="E40" s="46" t="s">
        <v>176</v>
      </c>
      <c r="F40" s="38" t="s">
        <v>160</v>
      </c>
      <c r="G40" s="46" t="s">
        <v>3</v>
      </c>
      <c r="H40" s="48"/>
      <c r="I40" s="49"/>
      <c r="J40" s="49"/>
      <c r="K40" s="49">
        <v>20</v>
      </c>
      <c r="L40" s="49"/>
      <c r="M40" s="49"/>
      <c r="N40" s="49" t="str">
        <f>SUM(I40:M40)</f>
        <v>0</v>
      </c>
      <c r="O40" s="50"/>
      <c r="P40" s="49">
        <v>2300</v>
      </c>
      <c r="Q40" s="49"/>
      <c r="R40" s="49"/>
      <c r="S40" s="38"/>
      <c r="T40" s="38" t="s">
        <v>177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178</v>
      </c>
      <c r="C41" s="59">
        <v>2851</v>
      </c>
      <c r="D41" s="53" t="s">
        <v>179</v>
      </c>
      <c r="E41" s="53" t="s">
        <v>180</v>
      </c>
      <c r="F41" s="55" t="s">
        <v>41</v>
      </c>
      <c r="G41" s="53" t="s">
        <v>3</v>
      </c>
      <c r="H41" s="56"/>
      <c r="I41" s="57"/>
      <c r="J41" s="57"/>
      <c r="K41" s="57"/>
      <c r="L41" s="57">
        <v>5</v>
      </c>
      <c r="M41" s="57"/>
      <c r="N41" s="57" t="str">
        <f>SUM(I41:M41)</f>
        <v>0</v>
      </c>
      <c r="O41" s="58"/>
      <c r="P41" s="57"/>
      <c r="Q41" s="57">
        <v>875</v>
      </c>
      <c r="R41" s="57"/>
      <c r="S41" s="55"/>
      <c r="T41" s="55" t="s">
        <v>181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29</v>
      </c>
      <c r="C42" s="47">
        <v>60026</v>
      </c>
      <c r="D42" s="46" t="s">
        <v>182</v>
      </c>
      <c r="E42" s="46" t="s">
        <v>183</v>
      </c>
      <c r="F42" s="38" t="s">
        <v>41</v>
      </c>
      <c r="G42" s="46" t="s">
        <v>3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440</v>
      </c>
      <c r="Q42" s="49"/>
      <c r="R42" s="49"/>
      <c r="S42" s="38"/>
      <c r="T42" s="38" t="s">
        <v>184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185</v>
      </c>
      <c r="C43" s="59">
        <v>3269</v>
      </c>
      <c r="D43" s="53" t="s">
        <v>186</v>
      </c>
      <c r="E43" s="53" t="s">
        <v>187</v>
      </c>
      <c r="F43" s="55" t="s">
        <v>188</v>
      </c>
      <c r="G43" s="53" t="s">
        <v>3</v>
      </c>
      <c r="H43" s="56"/>
      <c r="I43" s="57"/>
      <c r="J43" s="57"/>
      <c r="K43" s="57"/>
      <c r="L43" s="57">
        <v>30</v>
      </c>
      <c r="M43" s="57"/>
      <c r="N43" s="57" t="str">
        <f>SUM(I43:M43)</f>
        <v>0</v>
      </c>
      <c r="O43" s="58"/>
      <c r="P43" s="57"/>
      <c r="Q43" s="57">
        <v>3900</v>
      </c>
      <c r="R43" s="57"/>
      <c r="S43" s="55"/>
      <c r="T43" s="55" t="s">
        <v>189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190</v>
      </c>
      <c r="C44" s="51">
        <v>94212</v>
      </c>
      <c r="D44" s="46" t="s">
        <v>191</v>
      </c>
      <c r="E44" s="46" t="s">
        <v>192</v>
      </c>
      <c r="F44" s="38" t="s">
        <v>37</v>
      </c>
      <c r="G44" s="46" t="s">
        <v>3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193</v>
      </c>
      <c r="C45" s="59">
        <v>3073</v>
      </c>
      <c r="D45" s="53" t="s">
        <v>194</v>
      </c>
      <c r="E45" s="53" t="s">
        <v>195</v>
      </c>
      <c r="F45" s="55" t="s">
        <v>70</v>
      </c>
      <c r="G45" s="53" t="s">
        <v>3</v>
      </c>
      <c r="H45" s="56"/>
      <c r="I45" s="57"/>
      <c r="J45" s="57"/>
      <c r="K45" s="57"/>
      <c r="L45" s="57">
        <v>15</v>
      </c>
      <c r="M45" s="57"/>
      <c r="N45" s="57" t="str">
        <f>SUM(I45:M45)</f>
        <v>0</v>
      </c>
      <c r="O45" s="58"/>
      <c r="P45" s="57"/>
      <c r="Q45" s="57">
        <v>2025</v>
      </c>
      <c r="R45" s="57"/>
      <c r="S45" s="55"/>
      <c r="T45" s="55" t="s">
        <v>196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197</v>
      </c>
      <c r="C46" s="51">
        <v>60210</v>
      </c>
      <c r="D46" s="46" t="s">
        <v>198</v>
      </c>
      <c r="E46" s="46" t="s">
        <v>199</v>
      </c>
      <c r="F46" s="38" t="s">
        <v>200</v>
      </c>
      <c r="G46" s="46" t="s">
        <v>3</v>
      </c>
      <c r="H46" s="48"/>
      <c r="I46" s="49"/>
      <c r="J46" s="49"/>
      <c r="K46" s="49"/>
      <c r="L46" s="49">
        <v>12</v>
      </c>
      <c r="M46" s="49"/>
      <c r="N46" s="49" t="str">
        <f>SUM(I46:M46)</f>
        <v>0</v>
      </c>
      <c r="O46" s="50"/>
      <c r="P46" s="49">
        <v>1320</v>
      </c>
      <c r="Q46" s="49"/>
      <c r="R46" s="49"/>
      <c r="S46" s="38"/>
      <c r="T46" s="38" t="s">
        <v>201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202</v>
      </c>
      <c r="C47" s="51">
        <v>4207</v>
      </c>
      <c r="D47" s="46" t="s">
        <v>203</v>
      </c>
      <c r="E47" s="46" t="s">
        <v>204</v>
      </c>
      <c r="F47" s="38" t="s">
        <v>205</v>
      </c>
      <c r="G47" s="46" t="s">
        <v>3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390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206</v>
      </c>
      <c r="C48" s="54">
        <v>6157</v>
      </c>
      <c r="D48" s="53" t="s">
        <v>207</v>
      </c>
      <c r="E48" s="53" t="s">
        <v>208</v>
      </c>
      <c r="F48" s="55" t="s">
        <v>70</v>
      </c>
      <c r="G48" s="53" t="s">
        <v>3</v>
      </c>
      <c r="H48" s="56"/>
      <c r="I48" s="57"/>
      <c r="J48" s="57"/>
      <c r="K48" s="57"/>
      <c r="L48" s="57">
        <v>4</v>
      </c>
      <c r="M48" s="57"/>
      <c r="N48" s="57" t="str">
        <f>SUM(I48:M48)</f>
        <v>0</v>
      </c>
      <c r="O48" s="58"/>
      <c r="P48" s="57"/>
      <c r="Q48" s="57">
        <v>630</v>
      </c>
      <c r="R48" s="57"/>
      <c r="S48" s="55" t="s">
        <v>209</v>
      </c>
      <c r="T48" s="55" t="s">
        <v>210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211</v>
      </c>
      <c r="C49" s="51">
        <v>6362</v>
      </c>
      <c r="D49" s="46" t="s">
        <v>212</v>
      </c>
      <c r="E49" s="46" t="s">
        <v>213</v>
      </c>
      <c r="F49" s="38" t="s">
        <v>119</v>
      </c>
      <c r="G49" s="46" t="s">
        <v>3</v>
      </c>
      <c r="H49" s="48"/>
      <c r="I49" s="49"/>
      <c r="J49" s="49"/>
      <c r="K49" s="49"/>
      <c r="L49" s="49"/>
      <c r="M49" s="49"/>
      <c r="N49" s="49" t="str">
        <f>SUM(I49:M49)</f>
        <v>0</v>
      </c>
      <c r="O49" s="50"/>
      <c r="P49" s="49">
        <v>760</v>
      </c>
      <c r="Q49" s="49"/>
      <c r="R49" s="49"/>
      <c r="S49" s="38" t="s">
        <v>214</v>
      </c>
      <c r="T49" s="38" t="s">
        <v>215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34</v>
      </c>
      <c r="C50" s="47">
        <v>93964</v>
      </c>
      <c r="D50" s="46" t="s">
        <v>216</v>
      </c>
      <c r="E50" s="46" t="s">
        <v>217</v>
      </c>
      <c r="F50" s="38" t="s">
        <v>160</v>
      </c>
      <c r="G50" s="46" t="s">
        <v>3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390</v>
      </c>
      <c r="Q50" s="49"/>
      <c r="R50" s="49">
        <v>20</v>
      </c>
      <c r="S50" s="38"/>
      <c r="T50" s="38" t="s">
        <v>218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219</v>
      </c>
      <c r="C51" s="47">
        <v>1397</v>
      </c>
      <c r="D51" s="46" t="s">
        <v>220</v>
      </c>
      <c r="E51" s="46" t="s">
        <v>221</v>
      </c>
      <c r="F51" s="38" t="s">
        <v>160</v>
      </c>
      <c r="G51" s="46" t="s">
        <v>3</v>
      </c>
      <c r="H51" s="48"/>
      <c r="I51" s="49"/>
      <c r="J51" s="49"/>
      <c r="K51" s="49">
        <v>4</v>
      </c>
      <c r="L51" s="49"/>
      <c r="M51" s="49"/>
      <c r="N51" s="49" t="str">
        <f>SUM(I51:M51)</f>
        <v>0</v>
      </c>
      <c r="O51" s="50"/>
      <c r="P51" s="49">
        <v>700</v>
      </c>
      <c r="Q51" s="49"/>
      <c r="R51" s="49"/>
      <c r="S51" s="38"/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223</v>
      </c>
      <c r="C52" s="47">
        <v>6265</v>
      </c>
      <c r="D52" s="46" t="s">
        <v>224</v>
      </c>
      <c r="E52" s="46" t="s">
        <v>225</v>
      </c>
      <c r="F52" s="38" t="s">
        <v>145</v>
      </c>
      <c r="G52" s="46" t="s">
        <v>3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490</v>
      </c>
      <c r="Q52" s="49"/>
      <c r="R52" s="49"/>
      <c r="S52" s="38"/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34</v>
      </c>
      <c r="C53" s="51">
        <v>94478</v>
      </c>
      <c r="D53" s="46" t="s">
        <v>227</v>
      </c>
      <c r="E53" s="46" t="s">
        <v>228</v>
      </c>
      <c r="F53" s="38" t="s">
        <v>37</v>
      </c>
      <c r="G53" s="46" t="s">
        <v>3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/>
      <c r="T53" s="38" t="s">
        <v>229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230</v>
      </c>
      <c r="C54" s="51">
        <v>6584</v>
      </c>
      <c r="D54" s="46" t="s">
        <v>231</v>
      </c>
      <c r="E54" s="46" t="s">
        <v>232</v>
      </c>
      <c r="F54" s="38" t="s">
        <v>37</v>
      </c>
      <c r="G54" s="46" t="s">
        <v>3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720</v>
      </c>
      <c r="Q54" s="49"/>
      <c r="R54" s="49"/>
      <c r="S54" s="38" t="s">
        <v>83</v>
      </c>
      <c r="T54" s="38" t="s">
        <v>233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234</v>
      </c>
      <c r="C55" s="54">
        <v>60092</v>
      </c>
      <c r="D55" s="53" t="s">
        <v>235</v>
      </c>
      <c r="E55" s="53" t="s">
        <v>236</v>
      </c>
      <c r="F55" s="55" t="s">
        <v>41</v>
      </c>
      <c r="G55" s="53" t="s">
        <v>3</v>
      </c>
      <c r="H55" s="56"/>
      <c r="I55" s="57"/>
      <c r="J55" s="57"/>
      <c r="K55" s="57"/>
      <c r="L55" s="57">
        <v>20</v>
      </c>
      <c r="M55" s="57"/>
      <c r="N55" s="57" t="str">
        <f>SUM(I55:M55)</f>
        <v>0</v>
      </c>
      <c r="O55" s="58"/>
      <c r="P55" s="57"/>
      <c r="Q55" s="57">
        <v>2200</v>
      </c>
      <c r="R55" s="57"/>
      <c r="S55" s="55"/>
      <c r="T55" s="55" t="s">
        <v>237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238</v>
      </c>
      <c r="C56" s="51">
        <v>6460</v>
      </c>
      <c r="D56" s="46" t="s">
        <v>239</v>
      </c>
      <c r="E56" s="46" t="s">
        <v>240</v>
      </c>
      <c r="F56" s="38" t="s">
        <v>160</v>
      </c>
      <c r="G56" s="46" t="s">
        <v>3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184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241</v>
      </c>
      <c r="C57" s="51">
        <v>6181</v>
      </c>
      <c r="D57" s="46" t="s">
        <v>242</v>
      </c>
      <c r="E57" s="46" t="s">
        <v>243</v>
      </c>
      <c r="F57" s="38" t="s">
        <v>244</v>
      </c>
      <c r="G57" s="46" t="s">
        <v>3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150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245</v>
      </c>
      <c r="C58" s="47"/>
      <c r="D58" s="46" t="s">
        <v>246</v>
      </c>
      <c r="E58" s="46" t="s">
        <v>247</v>
      </c>
      <c r="F58" s="38" t="s">
        <v>32</v>
      </c>
      <c r="G58" s="46" t="s">
        <v>3</v>
      </c>
      <c r="H58" s="48"/>
      <c r="I58" s="49"/>
      <c r="J58" s="49"/>
      <c r="K58" s="49"/>
      <c r="L58" s="49"/>
      <c r="M58" s="49">
        <v>4</v>
      </c>
      <c r="N58" s="49" t="str">
        <f>SUM(I58:M58)</f>
        <v>0</v>
      </c>
      <c r="O58" s="50"/>
      <c r="P58" s="49">
        <v>920</v>
      </c>
      <c r="Q58" s="49"/>
      <c r="R58" s="49"/>
      <c r="S58" s="38" t="s">
        <v>248</v>
      </c>
      <c r="T58" s="38" t="s">
        <v>249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250</v>
      </c>
      <c r="C59" s="47"/>
      <c r="D59" s="46" t="s">
        <v>251</v>
      </c>
      <c r="E59" s="46"/>
      <c r="F59" s="38" t="s">
        <v>41</v>
      </c>
      <c r="G59" s="46" t="s">
        <v>3</v>
      </c>
      <c r="H59" s="48"/>
      <c r="I59" s="49"/>
      <c r="J59" s="49"/>
      <c r="K59" s="49"/>
      <c r="L59" s="49"/>
      <c r="M59" s="49">
        <v>7</v>
      </c>
      <c r="N59" s="49" t="str">
        <f>SUM(I59:M59)</f>
        <v>0</v>
      </c>
      <c r="O59" s="50"/>
      <c r="P59" s="49"/>
      <c r="Q59" s="49">
        <v>0</v>
      </c>
      <c r="R59" s="49"/>
      <c r="S59" s="38" t="s">
        <v>252</v>
      </c>
      <c r="T59" s="38" t="s">
        <v>253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254</v>
      </c>
      <c r="C60" s="47"/>
      <c r="D60" s="46" t="s">
        <v>255</v>
      </c>
      <c r="E60" s="46" t="s">
        <v>256</v>
      </c>
      <c r="F60" s="38" t="s">
        <v>200</v>
      </c>
      <c r="G60" s="46" t="s">
        <v>3</v>
      </c>
      <c r="H60" s="48"/>
      <c r="I60" s="49"/>
      <c r="J60" s="49"/>
      <c r="K60" s="49"/>
      <c r="L60" s="49"/>
      <c r="M60" s="49">
        <v>3</v>
      </c>
      <c r="N60" s="49" t="str">
        <f>SUM(I60:M60)</f>
        <v>0</v>
      </c>
      <c r="O60" s="50"/>
      <c r="P60" s="49"/>
      <c r="Q60" s="49">
        <v>0</v>
      </c>
      <c r="R60" s="49"/>
      <c r="S60" s="38" t="s">
        <v>257</v>
      </c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0">
        <v>56</v>
      </c>
      <c r="B61" s="61" t="s">
        <v>258</v>
      </c>
      <c r="C61" s="62">
        <v>2066</v>
      </c>
      <c r="D61" s="61" t="s">
        <v>259</v>
      </c>
      <c r="E61" s="61" t="s">
        <v>260</v>
      </c>
      <c r="F61" s="63" t="s">
        <v>261</v>
      </c>
      <c r="G61" s="61" t="s">
        <v>3</v>
      </c>
      <c r="H61" s="64"/>
      <c r="I61" s="65"/>
      <c r="J61" s="65">
        <v>5</v>
      </c>
      <c r="K61" s="65"/>
      <c r="L61" s="65"/>
      <c r="M61" s="65"/>
      <c r="N61" s="65" t="str">
        <f>SUM(I61:M61)</f>
        <v>0</v>
      </c>
      <c r="O61" s="66"/>
      <c r="P61" s="65">
        <v>950</v>
      </c>
      <c r="Q61" s="65"/>
      <c r="R61" s="65"/>
      <c r="S61" s="63"/>
      <c r="T61" s="63" t="s">
        <v>262</v>
      </c>
      <c r="U61" s="63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245</v>
      </c>
      <c r="C62" s="47"/>
      <c r="D62" s="46" t="s">
        <v>263</v>
      </c>
      <c r="E62" s="46" t="s">
        <v>264</v>
      </c>
      <c r="F62" s="38" t="s">
        <v>32</v>
      </c>
      <c r="G62" s="46" t="s">
        <v>3</v>
      </c>
      <c r="H62" s="48"/>
      <c r="I62" s="49"/>
      <c r="J62" s="49"/>
      <c r="K62" s="49"/>
      <c r="L62" s="49"/>
      <c r="M62" s="49">
        <v>8</v>
      </c>
      <c r="N62" s="49" t="str">
        <f>SUM(I62:M62)</f>
        <v>0</v>
      </c>
      <c r="O62" s="50"/>
      <c r="P62" s="49">
        <v>1240</v>
      </c>
      <c r="Q62" s="49"/>
      <c r="R62" s="49"/>
      <c r="S62" s="38" t="s">
        <v>265</v>
      </c>
      <c r="T62" s="38" t="s">
        <v>266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267</v>
      </c>
      <c r="C63" s="59">
        <v>3640</v>
      </c>
      <c r="D63" s="53" t="s">
        <v>268</v>
      </c>
      <c r="E63" s="53" t="s">
        <v>269</v>
      </c>
      <c r="F63" s="55" t="s">
        <v>270</v>
      </c>
      <c r="G63" s="53" t="s">
        <v>3</v>
      </c>
      <c r="H63" s="56"/>
      <c r="I63" s="57"/>
      <c r="J63" s="57"/>
      <c r="K63" s="57">
        <v>2</v>
      </c>
      <c r="L63" s="57"/>
      <c r="M63" s="57"/>
      <c r="N63" s="57" t="str">
        <f>SUM(I63:M63)</f>
        <v>0</v>
      </c>
      <c r="O63" s="58"/>
      <c r="P63" s="57"/>
      <c r="Q63" s="57">
        <v>380</v>
      </c>
      <c r="R63" s="57"/>
      <c r="S63" s="55"/>
      <c r="T63" s="55" t="s">
        <v>271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34</v>
      </c>
      <c r="C64" s="47">
        <v>1462</v>
      </c>
      <c r="D64" s="46" t="s">
        <v>272</v>
      </c>
      <c r="E64" s="46" t="s">
        <v>273</v>
      </c>
      <c r="F64" s="38" t="s">
        <v>32</v>
      </c>
      <c r="G64" s="46" t="s">
        <v>3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660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