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<sst xmlns="http://schemas.openxmlformats.org/spreadsheetml/2006/main" uniqueCount="153">
  <si>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</si>
  <si>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</si>
  <si>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</si>
  <si>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</si>
  <si>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</si>
  <si>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9.11.2019(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</si>
  <si>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</si>
  <si>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</si>
  <si>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</si>
  <si>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</si>
  <si>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</si>
  <si>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</si>
  <si>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</si>
  <si>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</si>
  <si>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</si>
  <si>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</si>
  <si>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</si>
  <si>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</si>
  <si>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</si>
  <si>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</si>
  <si>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</si>
  <si>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</si>
  <si>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</si>
  <si>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</si>
  <si>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</si>
  <si>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</si>
  <si>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</si>
  <si>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</si>
  <si>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</si>
  <si>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</si>
  <si>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Глухая Зеленина д.6</t>
  </si>
  <si>
    <t>4-я парадная кв. 209, 8-952-377-89-20</t>
  </si>
  <si>
    <t>10:00-13:00</t>
  </si>
  <si>
    <t>Федор</t>
  </si>
  <si>
    <t>будут дома с 18-30, не раньше!! ОПЛАЧЕНО НА САЙТЕ 05.11</t>
  </si>
  <si>
    <t>МинТранс</t>
  </si>
  <si>
    <t>СПб, мост Александра Невского</t>
  </si>
  <si>
    <t>8-981-740-19-94</t>
  </si>
  <si>
    <t>10:00-17:00</t>
  </si>
  <si>
    <t>Владимир</t>
  </si>
  <si>
    <t>ТЕНДЕР, подписывать акт.</t>
  </si>
  <si>
    <t>Клиент№5479</t>
  </si>
  <si>
    <t>Спб, Вилькицкий бульвар В.О. д. 4</t>
  </si>
  <si>
    <t>3-й подъезд, 8-й этаж, кв. 479,  8-905-204-10-65</t>
  </si>
  <si>
    <t>созвон.
 Домофон eltis не открылся.</t>
  </si>
  <si>
    <t>СПб, ул. Лоцманская, д. 20</t>
  </si>
  <si>
    <t>кв. 1, 8-952-369-73-32</t>
  </si>
  <si>
    <t>СПб, пр. Стачек, д. 105к2</t>
  </si>
  <si>
    <t>кв. 649  1й этаж, 12й подъезд,  8-931-208-50-87</t>
  </si>
  <si>
    <t>Клиент№4854</t>
  </si>
  <si>
    <t>СПб, Лиговский пр., д. 50к3</t>
  </si>
  <si>
    <t>офис 1, 8-981-761-02-33 Александр, 337-11-68</t>
  </si>
  <si>
    <t>12:00-17:00</t>
  </si>
  <si>
    <t>с 12!!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</si>
  <si>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</si>
  <si>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</si>
  <si>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</si>
  <si>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</si>
  <si>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заезд осуществляется с 4-го Верхнего пер. схема заезда у АНИ В ПАПКЕ. СОЗВОН ЗА ПОЛЧАСА! звонить на номер 8-931-218-83-63.</t>
  </si>
  <si>
    <t>Клиент№5049</t>
  </si>
  <si>
    <t>СПб, ул. Варшавская д. 3</t>
  </si>
  <si>
    <t>Мебельный континент, 3-й корпус, 3 этаж, место 308,  600-31-39</t>
  </si>
  <si>
    <t>11:00-17:00</t>
  </si>
  <si>
    <t>на 3 ЭТАЖ с 11 работают!</t>
  </si>
  <si>
    <t>СПб, Аптекарский проспект д.18А</t>
  </si>
  <si>
    <t>22 подъезд, кв.853 , 8-952-213-85-79, 8-951-664-42-45</t>
  </si>
  <si>
    <t>звонить на 2й номер</t>
  </si>
  <si>
    <t>СПБ,Пушкинский р-он, Шушары, Славянка, ул. Ростовская, д. 19/3</t>
  </si>
  <si>
    <t>кв. 600, 8-911-148-60-87</t>
  </si>
  <si>
    <t>11:00-14:00</t>
  </si>
  <si>
    <t>Фахри</t>
  </si>
  <si>
    <t>созвон!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</si>
  <si>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</si>
  <si>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</si>
  <si>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</si>
  <si>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</si>
  <si>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водономика</t>
  </si>
  <si>
    <t>Спб, Лиговский проспект, д.50</t>
  </si>
  <si>
    <t>к13, офис 35, 8-904-215-82-05</t>
  </si>
  <si>
    <t>Водономика</t>
  </si>
  <si>
    <t>Спб, пр. Большевиков д. 10</t>
  </si>
  <si>
    <t>магазини Окей внутри магазин Милавица 8-911-750-65</t>
  </si>
  <si>
    <t>10:00-18:00</t>
  </si>
  <si>
    <t xml:space="preserve">1 - ЧЕК (всегда)
 </t>
  </si>
  <si>
    <t>СОЗВОН!</t>
  </si>
  <si>
    <t>Клиент№3187</t>
  </si>
  <si>
    <t>СПб, ул. Турку д. 17к2</t>
  </si>
  <si>
    <t>кв. 23, 642-83-33, 706-08-33</t>
  </si>
  <si>
    <t>10:00-15:00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</si>
  <si>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</si>
  <si>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</si>
  <si>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</si>
  <si>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10:00-14:00</t>
  </si>
  <si>
    <t>НЕ РАНЬШЕ 10 СЕРДЯТСЯ созвон!!! Обязательно звонить клиенту, 8-905-279-27-67, 8-905-279-27-69</t>
  </si>
  <si>
    <t>Ижора-Автосервис</t>
  </si>
  <si>
    <t>Колпино, СПб, Трудящихся бульвар д. 16</t>
  </si>
  <si>
    <t>461-78-48, 8-905-260-63-80</t>
  </si>
  <si>
    <t>ндс</t>
  </si>
  <si>
    <t>Клиент№6454</t>
  </si>
  <si>
    <t>СПб, пр. Тореза, д. 40к7</t>
  </si>
  <si>
    <t>кв.64,8-952-360-64-48 Роман</t>
  </si>
  <si>
    <t>2 бут в залог</t>
  </si>
  <si>
    <t xml:space="preserve">1 - Кулер для воды Aqua Expert 36 TK
 1 - ЧЕК (1-й раз)
 </t>
  </si>
  <si>
    <t>СПб, Ланское шоссе д. 27</t>
  </si>
  <si>
    <t>4ая парадная, 2й этаж, кв. 61, 8-964-378-54-22</t>
  </si>
  <si>
    <t>10:00-16:00</t>
  </si>
  <si>
    <t>созвон за час! домофон не работает</t>
  </si>
  <si>
    <t>г. Пушкин, СПб, ул. Оранжерейная, д. 17</t>
  </si>
  <si>
    <t>офис 2, 476-85-37</t>
  </si>
  <si>
    <t>с 11 работают!</t>
  </si>
  <si>
    <t>г. Колпино, СПб, ул. Тверская  д. 36к3</t>
  </si>
  <si>
    <t>ТК "Ока" надпись строительный 3этаж, помещение 488-904-614-35-56 Илья</t>
  </si>
  <si>
    <t>12:00-18:00</t>
  </si>
  <si>
    <t>СОЗВОН ЗА 20 минут!!!раньше никого не будет на месте</t>
  </si>
  <si>
    <t>Клиент №1170</t>
  </si>
  <si>
    <t>СПб, Коломяжский пр. д. 20</t>
  </si>
  <si>
    <t>кв. 51, 8-950-004-16-69</t>
  </si>
  <si>
    <t>14:00-18:00</t>
  </si>
  <si>
    <t>БУТЫЛИ ЧИСТЫЕ И АККУРАТНЫЕ !!! созвон заранее (клиент привередливый), с 14!! МЫ ДОЛЖНЫ 60р за прошлый раз (говорит что на накладной отмечал)</t>
  </si>
  <si>
    <t>Клиент№5005</t>
  </si>
  <si>
    <t>СПб, Приморский район, Новая ул. д. 51к16</t>
  </si>
  <si>
    <t>кв. 18, 3й этаж, 8-900-620-12-22</t>
  </si>
  <si>
    <t>созвон. ЗАБРАТЬ 8 ПУСТЫХ БУТ!! всегда забирать пустую тару!</t>
  </si>
  <si>
    <t>СПб,ул. Садовая д.129</t>
  </si>
  <si>
    <t>8-911-174-60-30</t>
  </si>
  <si>
    <t>созвон - встретят. оплатил на сайте 06.11</t>
  </si>
  <si>
    <t>СПБ,Пушкинский р-он, Шушары, Славянка, ул. Ростовская, д. 13-15</t>
  </si>
  <si>
    <t>кв. 693, 21ая парадная , 2й этаж, 8-913-241-06-91</t>
  </si>
  <si>
    <t>2 бут в зачет</t>
  </si>
  <si>
    <t xml:space="preserve">1 - ЧЕК (1-й раз)
 </t>
  </si>
  <si>
    <t>созвон</t>
  </si>
  <si>
    <t>СПб, проспект Косыгина д.31/2</t>
  </si>
  <si>
    <t>кв. 40,  8-920-613-06-55</t>
  </si>
  <si>
    <t>СОЗВОН заранее!</t>
  </si>
  <si>
    <t>Сергеева Екатерина Владимировна</t>
  </si>
  <si>
    <t>СПб, Богатырский пр. д. 7к3</t>
  </si>
  <si>
    <t>кв. 3,  8-911-785-18-10 , 8-911-970-39-94</t>
  </si>
  <si>
    <t>СОЗВОН ЗА ЧАС! Семейный Годовой НОВЫЙ ПАКЕТ НА 40 БУТ  Поставка №14 (39 из 40)</t>
  </si>
  <si>
    <t>СПб, Богатырский пр., д. 32к1</t>
  </si>
  <si>
    <t>кв. 214, 8-911-764-64-00</t>
  </si>
  <si>
    <t>созвон за час !</t>
  </si>
  <si>
    <t>Фанерный</t>
  </si>
  <si>
    <t>СПб, посёлок Понтонный, ул. Фанерная д. 5</t>
  </si>
  <si>
    <t>648-16-15(доб.2242), 8-921-356-48-83</t>
  </si>
  <si>
    <t>подписать документы В 1с - СВЕЗА, как можно раньше  
НОВЫЕ ЦЕНЫ по 100р/бут.</t>
  </si>
  <si>
    <t>СПб, ул. Гороховая, д. 46</t>
  </si>
  <si>
    <t>салон Body Waxer, во двор, код на калитке 2007#, 8-981-777-08-33</t>
  </si>
  <si>
    <t>СПб, Петергофское шоссе, д. 17к1</t>
  </si>
  <si>
    <t>кв. 489, 11-й этаж, 4-я парадная, въезд со двора, 8-931-534-04-37</t>
  </si>
  <si>
    <t>оплатили на сайте 08.11</t>
  </si>
  <si>
    <t>СПб, ул. Васи Алексеева, д. 14</t>
  </si>
  <si>
    <t>кв. 55, 3й этаж, лифт есть, 8-922-537-55-06</t>
  </si>
  <si>
    <t>оплата на сайте.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</si>
</sst>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5" borderId="1" applyFont="1" applyNumberFormat="0" applyFill="1" applyBorder="1" applyAlignment="1">
      <alignment horizontal="center" vertical="center" textRotation="0" wrapText="true" shrinkToFit="false"/>
    </xf>
    <xf xfId="0" fontId="27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6" sqref="C3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4972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2</v>
      </c>
      <c r="M6" s="56"/>
      <c r="N6" s="56" t="str">
        <f>SUM(I6:M6)</f>
        <v>0</v>
      </c>
      <c r="O6" s="57"/>
      <c r="P6" s="56">
        <v>370</v>
      </c>
      <c r="Q6" s="56"/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9">
        <v>2</v>
      </c>
      <c r="B7" s="60" t="s">
        <v>35</v>
      </c>
      <c r="C7" s="61">
        <v>50058</v>
      </c>
      <c r="D7" s="60" t="s">
        <v>36</v>
      </c>
      <c r="E7" s="60" t="s">
        <v>37</v>
      </c>
      <c r="F7" s="62" t="s">
        <v>38</v>
      </c>
      <c r="G7" s="60" t="s">
        <v>39</v>
      </c>
      <c r="H7" s="63"/>
      <c r="I7" s="64">
        <v>2</v>
      </c>
      <c r="J7" s="64"/>
      <c r="K7" s="64"/>
      <c r="L7" s="64"/>
      <c r="M7" s="64"/>
      <c r="N7" s="64" t="str">
        <f>SUM(I7:M7)</f>
        <v>0</v>
      </c>
      <c r="O7" s="65"/>
      <c r="P7" s="64"/>
      <c r="Q7" s="64">
        <v>228</v>
      </c>
      <c r="R7" s="64"/>
      <c r="S7" s="62"/>
      <c r="T7" s="62" t="s">
        <v>40</v>
      </c>
      <c r="U7" s="62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5479</v>
      </c>
      <c r="D8" s="46" t="s">
        <v>42</v>
      </c>
      <c r="E8" s="46" t="s">
        <v>43</v>
      </c>
      <c r="F8" s="38" t="s">
        <v>32</v>
      </c>
      <c r="G8" s="46" t="s">
        <v>33</v>
      </c>
      <c r="H8" s="48"/>
      <c r="I8" s="49"/>
      <c r="J8" s="49">
        <v>3</v>
      </c>
      <c r="K8" s="49"/>
      <c r="L8" s="49"/>
      <c r="M8" s="49"/>
      <c r="N8" s="49" t="str">
        <f>SUM(I8:M8)</f>
        <v>0</v>
      </c>
      <c r="O8" s="50"/>
      <c r="P8" s="49">
        <v>735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29</v>
      </c>
      <c r="C9" s="47">
        <v>94535</v>
      </c>
      <c r="D9" s="46" t="s">
        <v>45</v>
      </c>
      <c r="E9" s="46" t="s">
        <v>46</v>
      </c>
      <c r="F9" s="38" t="s">
        <v>32</v>
      </c>
      <c r="G9" s="46" t="s">
        <v>33</v>
      </c>
      <c r="H9" s="48"/>
      <c r="I9" s="49"/>
      <c r="J9" s="49"/>
      <c r="K9" s="49"/>
      <c r="L9" s="49">
        <v>1</v>
      </c>
      <c r="M9" s="49"/>
      <c r="N9" s="49" t="str">
        <f>SUM(I9:M9)</f>
        <v>0</v>
      </c>
      <c r="O9" s="50"/>
      <c r="P9" s="49">
        <v>230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4642</v>
      </c>
      <c r="D10" s="46" t="s">
        <v>47</v>
      </c>
      <c r="E10" s="46" t="s">
        <v>48</v>
      </c>
      <c r="F10" s="38" t="s">
        <v>32</v>
      </c>
      <c r="G10" s="46" t="s">
        <v>39</v>
      </c>
      <c r="H10" s="48"/>
      <c r="I10" s="49"/>
      <c r="J10" s="49"/>
      <c r="K10" s="49"/>
      <c r="L10" s="49">
        <v>1</v>
      </c>
      <c r="M10" s="49"/>
      <c r="N10" s="49" t="str">
        <f>SUM(I10:M10)</f>
        <v>0</v>
      </c>
      <c r="O10" s="50"/>
      <c r="P10" s="49">
        <v>230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49</v>
      </c>
      <c r="C11" s="47">
        <v>4854</v>
      </c>
      <c r="D11" s="46" t="s">
        <v>50</v>
      </c>
      <c r="E11" s="46" t="s">
        <v>51</v>
      </c>
      <c r="F11" s="38" t="s">
        <v>52</v>
      </c>
      <c r="G11" s="46" t="s">
        <v>39</v>
      </c>
      <c r="H11" s="48"/>
      <c r="I11" s="49"/>
      <c r="J11" s="49"/>
      <c r="K11" s="49">
        <v>6</v>
      </c>
      <c r="L11" s="49"/>
      <c r="M11" s="49"/>
      <c r="N11" s="49" t="str">
        <f>SUM(I11:M11)</f>
        <v>0</v>
      </c>
      <c r="O11" s="50"/>
      <c r="P11" s="49">
        <v>1080</v>
      </c>
      <c r="Q11" s="49"/>
      <c r="R11" s="49"/>
      <c r="S11" s="38"/>
      <c r="T11" s="38" t="s">
        <v>53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66">
        <v>7</v>
      </c>
      <c r="B12" s="67" t="s">
        <v>54</v>
      </c>
      <c r="C12" s="68">
        <v>900</v>
      </c>
      <c r="D12" s="67" t="s">
        <v>55</v>
      </c>
      <c r="E12" s="67" t="s">
        <v>56</v>
      </c>
      <c r="F12" s="69" t="s">
        <v>57</v>
      </c>
      <c r="G12" s="67" t="s">
        <v>33</v>
      </c>
      <c r="H12" s="70"/>
      <c r="I12" s="71"/>
      <c r="J12" s="71">
        <v>45</v>
      </c>
      <c r="K12" s="71"/>
      <c r="L12" s="71"/>
      <c r="M12" s="71"/>
      <c r="N12" s="71" t="str">
        <f>SUM(I12:M12)</f>
        <v>0</v>
      </c>
      <c r="O12" s="72"/>
      <c r="P12" s="71"/>
      <c r="Q12" s="71">
        <v>5175</v>
      </c>
      <c r="R12" s="71"/>
      <c r="S12" s="69"/>
      <c r="T12" s="69" t="s">
        <v>58</v>
      </c>
      <c r="U12" s="69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59</v>
      </c>
      <c r="C13" s="47">
        <v>5049</v>
      </c>
      <c r="D13" s="46" t="s">
        <v>60</v>
      </c>
      <c r="E13" s="46" t="s">
        <v>61</v>
      </c>
      <c r="F13" s="38" t="s">
        <v>62</v>
      </c>
      <c r="G13" s="46" t="s">
        <v>39</v>
      </c>
      <c r="H13" s="48"/>
      <c r="I13" s="49"/>
      <c r="J13" s="49"/>
      <c r="K13" s="49">
        <v>3</v>
      </c>
      <c r="L13" s="49"/>
      <c r="M13" s="49"/>
      <c r="N13" s="49" t="str">
        <f>SUM(I13:M13)</f>
        <v>0</v>
      </c>
      <c r="O13" s="50"/>
      <c r="P13" s="49">
        <v>570</v>
      </c>
      <c r="Q13" s="49"/>
      <c r="R13" s="49"/>
      <c r="S13" s="38"/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47">
        <v>4594</v>
      </c>
      <c r="D14" s="46" t="s">
        <v>64</v>
      </c>
      <c r="E14" s="46" t="s">
        <v>65</v>
      </c>
      <c r="F14" s="38" t="s">
        <v>32</v>
      </c>
      <c r="G14" s="46" t="s">
        <v>33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66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58">
        <v>94142</v>
      </c>
      <c r="D15" s="46" t="s">
        <v>67</v>
      </c>
      <c r="E15" s="46" t="s">
        <v>68</v>
      </c>
      <c r="F15" s="38" t="s">
        <v>69</v>
      </c>
      <c r="G15" s="46" t="s">
        <v>70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72</v>
      </c>
      <c r="C16" s="47">
        <v>4038</v>
      </c>
      <c r="D16" s="46" t="s">
        <v>73</v>
      </c>
      <c r="E16" s="46" t="s">
        <v>74</v>
      </c>
      <c r="F16" s="38" t="s">
        <v>32</v>
      </c>
      <c r="G16" s="46" t="s">
        <v>70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/>
      <c r="P16" s="49">
        <v>400</v>
      </c>
      <c r="Q16" s="49"/>
      <c r="R16" s="49">
        <v>20</v>
      </c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76</v>
      </c>
      <c r="C17" s="58">
        <v>60117</v>
      </c>
      <c r="D17" s="46" t="s">
        <v>77</v>
      </c>
      <c r="E17" s="46" t="s">
        <v>78</v>
      </c>
      <c r="F17" s="38" t="s">
        <v>38</v>
      </c>
      <c r="G17" s="46" t="s">
        <v>39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440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79</v>
      </c>
      <c r="C18" s="58">
        <v>60087</v>
      </c>
      <c r="D18" s="46" t="s">
        <v>80</v>
      </c>
      <c r="E18" s="46" t="s">
        <v>81</v>
      </c>
      <c r="F18" s="38" t="s">
        <v>82</v>
      </c>
      <c r="G18" s="46" t="s">
        <v>39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440</v>
      </c>
      <c r="Q18" s="49"/>
      <c r="R18" s="49"/>
      <c r="S18" s="38" t="s">
        <v>83</v>
      </c>
      <c r="T18" s="38" t="s">
        <v>84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85</v>
      </c>
      <c r="C19" s="47">
        <v>3187</v>
      </c>
      <c r="D19" s="46" t="s">
        <v>86</v>
      </c>
      <c r="E19" s="46" t="s">
        <v>87</v>
      </c>
      <c r="F19" s="38" t="s">
        <v>88</v>
      </c>
      <c r="G19" s="46" t="s">
        <v>39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420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89</v>
      </c>
      <c r="C20" s="47">
        <v>4662</v>
      </c>
      <c r="D20" s="46" t="s">
        <v>90</v>
      </c>
      <c r="E20" s="46" t="s">
        <v>91</v>
      </c>
      <c r="F20" s="38" t="s">
        <v>92</v>
      </c>
      <c r="G20" s="46" t="s">
        <v>39</v>
      </c>
      <c r="H20" s="48"/>
      <c r="I20" s="49"/>
      <c r="J20" s="49">
        <v>4</v>
      </c>
      <c r="K20" s="49"/>
      <c r="L20" s="49"/>
      <c r="M20" s="49"/>
      <c r="N20" s="49" t="str">
        <f>SUM(I20:M20)</f>
        <v>0</v>
      </c>
      <c r="O20" s="50"/>
      <c r="P20" s="49">
        <v>840</v>
      </c>
      <c r="Q20" s="49"/>
      <c r="R20" s="49"/>
      <c r="S20" s="38"/>
      <c r="T20" s="38" t="s">
        <v>93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66">
        <v>16</v>
      </c>
      <c r="B21" s="67" t="s">
        <v>94</v>
      </c>
      <c r="C21" s="68">
        <v>2897</v>
      </c>
      <c r="D21" s="67" t="s">
        <v>95</v>
      </c>
      <c r="E21" s="67" t="s">
        <v>96</v>
      </c>
      <c r="F21" s="69" t="s">
        <v>92</v>
      </c>
      <c r="G21" s="67" t="s">
        <v>70</v>
      </c>
      <c r="H21" s="70"/>
      <c r="I21" s="71"/>
      <c r="J21" s="71"/>
      <c r="K21" s="71">
        <v>10</v>
      </c>
      <c r="L21" s="71"/>
      <c r="M21" s="71"/>
      <c r="N21" s="71" t="str">
        <f>SUM(I21:M21)</f>
        <v>0</v>
      </c>
      <c r="O21" s="72"/>
      <c r="P21" s="71"/>
      <c r="Q21" s="71">
        <v>1350</v>
      </c>
      <c r="R21" s="71"/>
      <c r="S21" s="69"/>
      <c r="T21" s="69" t="s">
        <v>97</v>
      </c>
      <c r="U21" s="69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98</v>
      </c>
      <c r="C22" s="58">
        <v>6454</v>
      </c>
      <c r="D22" s="46" t="s">
        <v>99</v>
      </c>
      <c r="E22" s="46" t="s">
        <v>100</v>
      </c>
      <c r="F22" s="38" t="s">
        <v>88</v>
      </c>
      <c r="G22" s="46" t="s">
        <v>33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 t="s">
        <v>101</v>
      </c>
      <c r="P22" s="49">
        <v>2790</v>
      </c>
      <c r="Q22" s="49"/>
      <c r="R22" s="49"/>
      <c r="S22" s="38" t="s">
        <v>102</v>
      </c>
      <c r="T22" s="38" t="s">
        <v>71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29</v>
      </c>
      <c r="C23" s="47">
        <v>94173</v>
      </c>
      <c r="D23" s="46" t="s">
        <v>103</v>
      </c>
      <c r="E23" s="46" t="s">
        <v>104</v>
      </c>
      <c r="F23" s="38" t="s">
        <v>105</v>
      </c>
      <c r="G23" s="46" t="s">
        <v>33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/>
      <c r="T23" s="38" t="s">
        <v>106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29</v>
      </c>
      <c r="C24" s="47">
        <v>3752</v>
      </c>
      <c r="D24" s="46" t="s">
        <v>107</v>
      </c>
      <c r="E24" s="46" t="s">
        <v>108</v>
      </c>
      <c r="F24" s="38" t="s">
        <v>69</v>
      </c>
      <c r="G24" s="46" t="s">
        <v>70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109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29</v>
      </c>
      <c r="C25" s="47">
        <v>3399</v>
      </c>
      <c r="D25" s="46" t="s">
        <v>110</v>
      </c>
      <c r="E25" s="46" t="s">
        <v>111</v>
      </c>
      <c r="F25" s="38" t="s">
        <v>112</v>
      </c>
      <c r="G25" s="46" t="s">
        <v>70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113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114</v>
      </c>
      <c r="C26" s="47">
        <v>1170</v>
      </c>
      <c r="D26" s="46" t="s">
        <v>115</v>
      </c>
      <c r="E26" s="46" t="s">
        <v>116</v>
      </c>
      <c r="F26" s="38" t="s">
        <v>117</v>
      </c>
      <c r="G26" s="46" t="s">
        <v>33</v>
      </c>
      <c r="H26" s="48"/>
      <c r="I26" s="49"/>
      <c r="J26" s="49">
        <v>4</v>
      </c>
      <c r="K26" s="49"/>
      <c r="L26" s="49"/>
      <c r="M26" s="49"/>
      <c r="N26" s="49" t="str">
        <f>SUM(I26:M26)</f>
        <v>0</v>
      </c>
      <c r="O26" s="50"/>
      <c r="P26" s="49">
        <v>800</v>
      </c>
      <c r="Q26" s="49"/>
      <c r="R26" s="49"/>
      <c r="S26" s="38"/>
      <c r="T26" s="38" t="s">
        <v>118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119</v>
      </c>
      <c r="C27" s="47">
        <v>5005</v>
      </c>
      <c r="D27" s="46" t="s">
        <v>120</v>
      </c>
      <c r="E27" s="46" t="s">
        <v>121</v>
      </c>
      <c r="F27" s="38" t="s">
        <v>88</v>
      </c>
      <c r="G27" s="46" t="s">
        <v>33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490</v>
      </c>
      <c r="Q27" s="49"/>
      <c r="R27" s="49"/>
      <c r="S27" s="38"/>
      <c r="T27" s="38" t="s">
        <v>122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29</v>
      </c>
      <c r="C28" s="58">
        <v>94579</v>
      </c>
      <c r="D28" s="46" t="s">
        <v>123</v>
      </c>
      <c r="E28" s="46" t="s">
        <v>124</v>
      </c>
      <c r="F28" s="38" t="s">
        <v>32</v>
      </c>
      <c r="G28" s="46" t="s">
        <v>33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340</v>
      </c>
      <c r="Q28" s="49"/>
      <c r="R28" s="49"/>
      <c r="S28" s="38"/>
      <c r="T28" s="38" t="s">
        <v>125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79</v>
      </c>
      <c r="C29" s="58">
        <v>60140</v>
      </c>
      <c r="D29" s="46" t="s">
        <v>126</v>
      </c>
      <c r="E29" s="46" t="s">
        <v>127</v>
      </c>
      <c r="F29" s="38" t="s">
        <v>88</v>
      </c>
      <c r="G29" s="46" t="s">
        <v>70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 t="s">
        <v>128</v>
      </c>
      <c r="P29" s="49">
        <v>370</v>
      </c>
      <c r="Q29" s="49"/>
      <c r="R29" s="49"/>
      <c r="S29" s="38" t="s">
        <v>129</v>
      </c>
      <c r="T29" s="38" t="s">
        <v>130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29</v>
      </c>
      <c r="C30" s="47">
        <v>2161</v>
      </c>
      <c r="D30" s="46" t="s">
        <v>131</v>
      </c>
      <c r="E30" s="46" t="s">
        <v>132</v>
      </c>
      <c r="F30" s="38" t="s">
        <v>105</v>
      </c>
      <c r="G30" s="46" t="s">
        <v>39</v>
      </c>
      <c r="H30" s="48"/>
      <c r="I30" s="49"/>
      <c r="J30" s="49"/>
      <c r="K30" s="49"/>
      <c r="L30" s="49">
        <v>5</v>
      </c>
      <c r="M30" s="49"/>
      <c r="N30" s="49" t="str">
        <f>SUM(I30:M30)</f>
        <v>0</v>
      </c>
      <c r="O30" s="50"/>
      <c r="P30" s="49">
        <v>850</v>
      </c>
      <c r="Q30" s="49"/>
      <c r="R30" s="49"/>
      <c r="S30" s="38"/>
      <c r="T30" s="38" t="s">
        <v>133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134</v>
      </c>
      <c r="C31" s="47">
        <v>1649</v>
      </c>
      <c r="D31" s="46" t="s">
        <v>135</v>
      </c>
      <c r="E31" s="46" t="s">
        <v>136</v>
      </c>
      <c r="F31" s="38" t="s">
        <v>88</v>
      </c>
      <c r="G31" s="46" t="s">
        <v>33</v>
      </c>
      <c r="H31" s="48"/>
      <c r="I31" s="49"/>
      <c r="J31" s="49">
        <v>3</v>
      </c>
      <c r="K31" s="49"/>
      <c r="L31" s="49"/>
      <c r="M31" s="49"/>
      <c r="N31" s="49" t="str">
        <f>SUM(I31:M31)</f>
        <v>0</v>
      </c>
      <c r="O31" s="50"/>
      <c r="P31" s="49">
        <v>0</v>
      </c>
      <c r="Q31" s="49"/>
      <c r="R31" s="49"/>
      <c r="S31" s="38"/>
      <c r="T31" s="38" t="s">
        <v>137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29</v>
      </c>
      <c r="C32" s="47">
        <v>2106</v>
      </c>
      <c r="D32" s="46" t="s">
        <v>138</v>
      </c>
      <c r="E32" s="46" t="s">
        <v>139</v>
      </c>
      <c r="F32" s="38" t="s">
        <v>88</v>
      </c>
      <c r="G32" s="46" t="s">
        <v>33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540</v>
      </c>
      <c r="Q32" s="49"/>
      <c r="R32" s="49"/>
      <c r="S32" s="38"/>
      <c r="T32" s="38" t="s">
        <v>140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66">
        <v>28</v>
      </c>
      <c r="B33" s="67" t="s">
        <v>141</v>
      </c>
      <c r="C33" s="68">
        <v>1999</v>
      </c>
      <c r="D33" s="67" t="s">
        <v>142</v>
      </c>
      <c r="E33" s="67" t="s">
        <v>143</v>
      </c>
      <c r="F33" s="69" t="s">
        <v>92</v>
      </c>
      <c r="G33" s="67" t="s">
        <v>70</v>
      </c>
      <c r="H33" s="70"/>
      <c r="I33" s="71"/>
      <c r="J33" s="71"/>
      <c r="K33" s="71">
        <v>50</v>
      </c>
      <c r="L33" s="71"/>
      <c r="M33" s="71"/>
      <c r="N33" s="71" t="str">
        <f>SUM(I33:M33)</f>
        <v>0</v>
      </c>
      <c r="O33" s="72"/>
      <c r="P33" s="71"/>
      <c r="Q33" s="71">
        <v>5000</v>
      </c>
      <c r="R33" s="71"/>
      <c r="S33" s="69"/>
      <c r="T33" s="69" t="s">
        <v>144</v>
      </c>
      <c r="U33" s="69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79</v>
      </c>
      <c r="C34" s="58">
        <v>60071</v>
      </c>
      <c r="D34" s="46" t="s">
        <v>145</v>
      </c>
      <c r="E34" s="46" t="s">
        <v>146</v>
      </c>
      <c r="F34" s="38" t="s">
        <v>38</v>
      </c>
      <c r="G34" s="46" t="s">
        <v>39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440</v>
      </c>
      <c r="Q34" s="49"/>
      <c r="R34" s="49"/>
      <c r="S34" s="38" t="s">
        <v>83</v>
      </c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29</v>
      </c>
      <c r="C35" s="47">
        <v>3259</v>
      </c>
      <c r="D35" s="46" t="s">
        <v>147</v>
      </c>
      <c r="E35" s="46" t="s">
        <v>148</v>
      </c>
      <c r="F35" s="38" t="s">
        <v>32</v>
      </c>
      <c r="G35" s="46" t="s">
        <v>39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680</v>
      </c>
      <c r="Q35" s="49"/>
      <c r="R35" s="49"/>
      <c r="S35" s="38"/>
      <c r="T35" s="38" t="s">
        <v>149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29</v>
      </c>
      <c r="C36" s="58">
        <v>94941</v>
      </c>
      <c r="D36" s="46" t="s">
        <v>150</v>
      </c>
      <c r="E36" s="46" t="s">
        <v>151</v>
      </c>
      <c r="F36" s="38" t="s">
        <v>32</v>
      </c>
      <c r="G36" s="46" t="s">
        <v>39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370</v>
      </c>
      <c r="Q36" s="49"/>
      <c r="R36" s="49"/>
      <c r="S36" s="38"/>
      <c r="T36" s="38" t="s">
        <v>152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