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<sst xmlns="http://schemas.openxmlformats.org/spreadsheetml/2006/main" uniqueCount="295">
  <si>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</si>
  <si>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</si>
  <si>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</si>
  <si>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</si>
  <si>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</si>
  <si>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9.12.2019(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</si>
  <si>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</si>
  <si>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</si>
  <si>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</si>
  <si>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</si>
  <si>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</si>
  <si>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</si>
  <si>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</si>
  <si>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</si>
  <si>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</si>
  <si>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</si>
  <si>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</si>
  <si>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</si>
  <si>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</si>
  <si>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</si>
  <si>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</si>
  <si>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</si>
  <si>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</si>
  <si>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</si>
  <si>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</si>
  <si>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</si>
  <si>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</si>
  <si>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</si>
  <si>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</si>
  <si>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</si>
  <si>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</si>
  <si>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</si>
  <si>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</si>
  <si>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</si>
  <si>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с НДС. работают до 16 созвон утром уточнить время доставки!!</t>
  </si>
  <si>
    <t>Водоносов</t>
  </si>
  <si>
    <t>СПб, ул. Бухарестская д. 39к3</t>
  </si>
  <si>
    <t>кв. 179, 1й этаж, 8-911-168-03-13, 8-921-316-09-04</t>
  </si>
  <si>
    <t>10:00-14:00</t>
  </si>
  <si>
    <t>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</si>
  <si>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</si>
  <si>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</si>
  <si>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</si>
  <si>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</si>
  <si>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</si>
  <si>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только с ндс. новый адрес, если не алё -8-981-833-46-06, подъём 5 руб/бут.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</si>
  <si>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</si>
  <si>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</si>
  <si>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</si>
  <si>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10:00-13:00</t>
  </si>
  <si>
    <t>Вячеслав</t>
  </si>
  <si>
    <t>с ндс!особое заполнение вход через БЦ Терминал надо оформить пропуск и впустят во двор. 8-966-111-96-14</t>
  </si>
  <si>
    <t>Хейнен Хопман Рус</t>
  </si>
  <si>
    <t>СПб, ул. Оптиков, д. 4к3</t>
  </si>
  <si>
    <t>лит.А офис 305, 449-35-35, 8-981-186-50-78</t>
  </si>
  <si>
    <t>10:00-13:00 14:00-17:00</t>
  </si>
  <si>
    <t>Фахриддин</t>
  </si>
  <si>
    <t>с ндс,нос 10 до 13 или с 14 до 17, с 13 до 14 обед - не примут воду в это время. заказали ПЕРВУЮ КАТЕГОРИЮ!!!</t>
  </si>
  <si>
    <t>ТК Самсон Водоносов</t>
  </si>
  <si>
    <t>Кронштадт, СПб, Южная Кронштадтская дорога, д. 16</t>
  </si>
  <si>
    <t>нефтебаза,  8-921-383-79-07</t>
  </si>
  <si>
    <t>10:00-17:00</t>
  </si>
  <si>
    <t>с ндс.</t>
  </si>
  <si>
    <t>Клиент№2350</t>
  </si>
  <si>
    <t>поселок Тельмана, Московская ул. д. 4</t>
  </si>
  <si>
    <t>вход с торца, вывеска Детский сад "Мэри Колпинс", 8-906-277-11-17</t>
  </si>
  <si>
    <t>10:00-13:00 16:00-18:00</t>
  </si>
  <si>
    <t>Георгий</t>
  </si>
  <si>
    <t>созвон за полчаса, категорически не возить с 14 до 17!!!! (тихий час у детей). ПО возможности - ближе к 13-00.новые цены. ОПЛАТИЛИ НА КАРТУ МИТЕ</t>
  </si>
  <si>
    <t>РЕНТГЕН СЕРВИС водоносов</t>
  </si>
  <si>
    <t>СПб, ул. Руднева д. 22к2</t>
  </si>
  <si>
    <t>296-07-05, 296-11-66</t>
  </si>
  <si>
    <t>ндс!. с 13-30 до 14-30 обед.не позже 17-00,Высылыть счёт   office@mcbrs.com  .</t>
  </si>
  <si>
    <t>Мостоотряд 26 (Клиент№ 4997)</t>
  </si>
  <si>
    <t>СПб, ул. Краснопутиловская д. 69</t>
  </si>
  <si>
    <t>офис 611, 8-911-925-12-26</t>
  </si>
  <si>
    <t>10:00-15:00</t>
  </si>
  <si>
    <t>В 611 ОФИС. Поставка №32 (51 из 100)СОЗВОН ЗА ЧАС, чтобы был на месте. НА КАЖДУЮ ПОСТАВКУ ДЕЛАТЬ ДОКИ - НДС 20%</t>
  </si>
  <si>
    <t>А-ЭНЕРГОТЕХ</t>
  </si>
  <si>
    <t>г. Колпино, СПб, ул. Механическая, д. 6</t>
  </si>
  <si>
    <t>8-967-974-22-79</t>
  </si>
  <si>
    <t>09:00-14:00</t>
  </si>
  <si>
    <t>ндс. 8-967-974-22-79, по возможности пораньше</t>
  </si>
  <si>
    <t>Дом ветеранов  (госпиталь) водоносов</t>
  </si>
  <si>
    <t>СПб, ул. Народная д.21</t>
  </si>
  <si>
    <t>446-39-05, 8-911-794-12-45</t>
  </si>
  <si>
    <t>только с ндс НЕ позже 15!!ЗАЕЗД С ДАЛЬНЕВОСТОЧНОЙ 63.</t>
  </si>
  <si>
    <t>ПРОГРЕСС-ТЕХ</t>
  </si>
  <si>
    <t>СПб, ул. Домостроительная, д. 4а</t>
  </si>
  <si>
    <t>БЦ Парнас, 213 офис, 2-й этаж,  495-44-91, 495-44-93</t>
  </si>
  <si>
    <t>С НДС</t>
  </si>
  <si>
    <t>Аларик</t>
  </si>
  <si>
    <t>СПб, ул. Ивана Фомина д. 6</t>
  </si>
  <si>
    <t>завод Позитрон, 292-65-78</t>
  </si>
  <si>
    <t>с ндс, не позже 16!!     созвон как подъедете.</t>
  </si>
  <si>
    <t>Водономика</t>
  </si>
  <si>
    <t>Спб, ул. Лоцманская д.20</t>
  </si>
  <si>
    <t>Промсвязьбанк, касса расчётов, 8-952-378-30-46</t>
  </si>
  <si>
    <t xml:space="preserve">1 - ЧЕК (всегда)
 </t>
  </si>
  <si>
    <t>по возможности пораньше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</si>
  <si>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</si>
  <si>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</si>
  <si>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</si>
  <si>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в сдед раз переадать доки у Риты с ндс 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</si>
  <si>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Транснефть - Охрана</t>
  </si>
  <si>
    <t>СПб, ул. Шпалерная д. 36</t>
  </si>
  <si>
    <t>8-931-357-07-60, 8-911-144-80-90 Павел</t>
  </si>
  <si>
    <t>10:00-13:00 14:00-18:00</t>
  </si>
  <si>
    <t>передать документы СОЗВОН ЗА ЧАС ДЛЯ ПРОПУСКА!!!
 Подписывать акт приема-передачи!.</t>
  </si>
  <si>
    <t>Спб, Московский проспект д.205</t>
  </si>
  <si>
    <t>8-960-277-88-20</t>
  </si>
  <si>
    <t>Владимир</t>
  </si>
  <si>
    <t>оплатят на сайте. Заезд в арку с Краснопутиловской улицы.созвон.  новые цены. Сдадут 3 пустые бут, оставят 1 залог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</si>
  <si>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</si>
  <si>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</si>
  <si>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</si>
  <si>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С НДС НОВЫЕ РЕКВИЗИТЫ,   ЧИСТЫЕ БУТЫЛИ!!! ГРЯЗНЫЕ И МЯТЫЕ НЕ ПРИМУТ . как можно раньше!</t>
  </si>
  <si>
    <t>СПб, ул.Мичманская д.2</t>
  </si>
  <si>
    <t>кв.227, домофон 8-965-765-33-44, 8-981-190-73-39</t>
  </si>
  <si>
    <t>14:00-18:00</t>
  </si>
  <si>
    <t>с 14!! не раньше.  СОЗВОН заранее минут за 15</t>
  </si>
  <si>
    <t>СПб, Подъездной переулок д. 1</t>
  </si>
  <si>
    <t>Административное здание железной дороги, каб, 302,  8-911-697-71-25</t>
  </si>
  <si>
    <t>09:00-12:00 13:00-15:00</t>
  </si>
  <si>
    <t>с 12 до 13 обед. забрать пустую тару -вернуть залоги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</si>
  <si>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</si>
  <si>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</si>
  <si>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</si>
  <si>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09:00-16:00</t>
  </si>
  <si>
    <t>СМ . БАЗУ! несколько адресов -см примечания к адресам  .СОЗВОН УТРОМ ДЛЯ ПРОПУСКА   тендер.Обед с 12:30 до 13:30.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</si>
  <si>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</si>
  <si>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</si>
  <si>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</si>
  <si>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</si>
  <si>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</si>
  <si>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БИГ2</t>
  </si>
  <si>
    <t>Железноводская ул., д.3, к.1</t>
  </si>
  <si>
    <t>офис 400, 703-03-77</t>
  </si>
  <si>
    <t>- НДС 20%. забирать пустую тару,  Новый счёт Поставка №16(58 из 100). новые цены,</t>
  </si>
  <si>
    <t>СПб, 15-я линия Васильевского острова, 30</t>
  </si>
  <si>
    <t>пом 1Н, крайний правый вход, 8-911-993-15-73</t>
  </si>
  <si>
    <t>созвон!!8-911-847-25-45</t>
  </si>
  <si>
    <t>МУП ЖКХ г.Гатчина</t>
  </si>
  <si>
    <t>г. Гатчина, переулок Солнечный д.6</t>
  </si>
  <si>
    <t>Яшин Виталий Анварович тел. 8-921-406-95-29</t>
  </si>
  <si>
    <t>8:00-13:00 14:00-17:00</t>
  </si>
  <si>
    <t>как и на Киевской 13А нет печати. В ОБЕД НЕ ДОСТАВЛЯТЬ -ШТРАФ .обед 12:00 до 13:00, созвон за полчаса чтобы был на месте</t>
  </si>
  <si>
    <t>Юнилерис (ип НАдобников)</t>
  </si>
  <si>
    <t>СПб, ул. Заставская д. 33</t>
  </si>
  <si>
    <t>лит. Ж, оф.208, БЦ Альфа (на входе написано БЦ Сервис-Континент)  324-70-32,647-02-25</t>
  </si>
  <si>
    <t>СПб, Кондратьевский пр. д. 3</t>
  </si>
  <si>
    <t>8-921-957-14-03</t>
  </si>
  <si>
    <t>мед.центр, созвон  8-921-957-14-01, включать за подъём 5р/бут.</t>
  </si>
  <si>
    <t>РЖД (тендер)</t>
  </si>
  <si>
    <t>СПб, 7-й предпортовый проезд (3)</t>
  </si>
  <si>
    <t>Ст.Предпортовая, 8-921-974-21-57</t>
  </si>
  <si>
    <t>СОЗВОН ЗА 20 МИНУТ ОБЯЗАТЕЛЕН ПОДПИСЫВАТЬ АКТ ПРИЁМА-ПЕРЕДАЧИ!!!!!!!!  ПОДПИСЫВАТЬ АКТ ПРИЁМА-ПЕРЕДАЧИ!!!!Поставка №6 (136 из 136)
 Звонить на номер  8-921-845-71-40.</t>
  </si>
  <si>
    <t>Легион водономика вода</t>
  </si>
  <si>
    <t>СПб, ул. Звенигородская д. 22</t>
  </si>
  <si>
    <t>БЦ ИПС, оф. 234, 243-13-05,</t>
  </si>
  <si>
    <t>ВНИМАТЕЛЬНО СЛУШАТЬ ОХРАНУ ЗАКРЫВАТЬ ДВЕРИ КОТОРЫЕ ПРОСЯТ ЗАКРЫТЬ. в этот раз за наличку.</t>
  </si>
  <si>
    <t>ПРОЕКТ 111</t>
  </si>
  <si>
    <t>СПб, Волхонское шоссе д. 4</t>
  </si>
  <si>
    <t xml:space="preserve">1 - Доверенность ЭНДИ
 </t>
  </si>
  <si>
    <t>от ЭНДИ, забрать заказ №3201845</t>
  </si>
  <si>
    <t>Тэссера Консалдинг</t>
  </si>
  <si>
    <t>СПб, пр. Девятого Января, д. 3к1</t>
  </si>
  <si>
    <t>оф. 443, Евгения 8-904-607-88-88, 677-29-36</t>
  </si>
  <si>
    <t>до 14 ! созвон. договор ИП</t>
  </si>
  <si>
    <t>АВТОДОК+ (ИП НАДОБНИКОВ)водоносов</t>
  </si>
  <si>
    <t>СПб, ул. Новгородская д. 8</t>
  </si>
  <si>
    <t>Автоцентр «ВОЛЬВО СМОЛЬНИНСКИЙ», 319-14-00, 8-965-099-57-33 Олег</t>
  </si>
  <si>
    <t>11:00-14:00</t>
  </si>
  <si>
    <t>С 11 БУДУТ НА МЕСТЕ.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</si>
  <si>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</si>
  <si>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</si>
  <si>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</si>
  <si>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довозим остаток по договору, документы на всё.Передать доки.ТЕНДЕР ПОДПИСЫВАТЬ АКТ НА ТАРУ. Доки старого образца особое заполнение см. папку Договор 145/2018 от 20.12.2018 г.</t>
  </si>
  <si>
    <t>ИП Лёгенький Степан Валерьевич</t>
  </si>
  <si>
    <t>СПб, Ленинский пр., д.56</t>
  </si>
  <si>
    <t>салон Любимая кухня 8-904-230-02-12</t>
  </si>
  <si>
    <t xml:space="preserve">1 - Кулер для воды Aqua Expert 08MD
 </t>
  </si>
  <si>
    <t>договор ИП, договор аренды (ИП),
КУЛЕР В ПЛАТНУЮ АРЕНДУ, предоплата за 3мес.</t>
  </si>
  <si>
    <t>СПб, Арсенальная наб. д.11 Лит. А</t>
  </si>
  <si>
    <t>8-965-813-85-81</t>
  </si>
  <si>
    <t>передать доки</t>
  </si>
  <si>
    <t>г. Колпино, СПб, ул. Ижорского Батальона д. 8</t>
  </si>
  <si>
    <t>КВ.182, 8-911-091-29-22</t>
  </si>
  <si>
    <t>созвон,  по возможности пораньше</t>
  </si>
  <si>
    <t>ТАСИС</t>
  </si>
  <si>
    <t>Спб, ул. Промышленная д.14А</t>
  </si>
  <si>
    <t>8-911-244-60-24</t>
  </si>
  <si>
    <t>ЗВОНИТЬ НА НОМЕР 8-952-666-38-38. скажут куда отгрузить воду, 15бут на 1й этаж, 15 бут на 4й ЭТАЖ.  БЦ Талер   Въезд под шлагбаум, далее дальний вход, помещение 2-Н-23 и помещение 2Н-17Н.Созвон - скажут где выгрузить (всегда созвон - тут 2 клиента)</t>
  </si>
  <si>
    <t>клиент №5775</t>
  </si>
  <si>
    <t>СПб, ул. Беговая, д. 1к1</t>
  </si>
  <si>
    <t>кв.48, 345-07-33, 8-911-153-71-44</t>
  </si>
  <si>
    <t>19:00-21:00</t>
  </si>
  <si>
    <t>с 19!! воду занести в квартиру (девушка примет)- у дверей не оставлять!!</t>
  </si>
  <si>
    <t>СПб, Адмиралтейский район, Можайская ул. д. 9</t>
  </si>
  <si>
    <t>помещение 10, 8-951-656-08-77</t>
  </si>
  <si>
    <t>17:00-20:00</t>
  </si>
  <si>
    <t>Дмитрий</t>
  </si>
  <si>
    <t>смогут принять только с 17 никак не РАНЬШЕ!  ВСЕГДА БУТЫЛИ с РУЧКОЙ (женский коллектив).забирать пустые бутыли!!</t>
  </si>
  <si>
    <t>СПб, пр. Кузнецова, д. 19</t>
  </si>
  <si>
    <t>школа 375, 22 каб., 8-921-636-04-44</t>
  </si>
  <si>
    <t>забрать пустые бутыли (5 шт)</t>
  </si>
  <si>
    <t>СПб, ул. Гороховая, д. 46</t>
  </si>
  <si>
    <t>салон Body Waxer, во двор, код на калитке 2007#, 8-981-777-08-33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</si>
  <si>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</si>
  <si>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</si>
  <si>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</si>
  <si>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09:00-11:30 17:00-21:00</t>
  </si>
  <si>
    <t>ЕСЛИ НЕ УСПЕВАЕТЕ - ПОЗВОНИТЕ</t>
  </si>
  <si>
    <t>Клиент№2936</t>
  </si>
  <si>
    <t>СПб, ул. Латышских Стрелков д. 15к3</t>
  </si>
  <si>
    <t>кв 96,  8-921-565-42-92</t>
  </si>
  <si>
    <t>16:00-19:00</t>
  </si>
  <si>
    <t>Созвон за час! 
ВОЗИТЬ В СТРОГО УКАЗАННОЕ ВРЕМЯ!! днём не возить,примут с 16!!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</si>
  <si>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</si>
  <si>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</si>
  <si>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</t>
  </si>
  <si>
    <t>СПб, ул. Кирочная, д. 7</t>
  </si>
  <si>
    <t>литА, 1-й этаж, магазин, 8-981-953-39-81</t>
  </si>
  <si>
    <t>с 10! ПЕРЕДАТЬ ЧЕК И РАСХОДНИК (у ДИМЫ)</t>
  </si>
  <si>
    <t>Клиент№6454</t>
  </si>
  <si>
    <t>СПб, пр. Тореза, д. 40к7</t>
  </si>
  <si>
    <t>кв.64,8-952-360-64-48 Роман</t>
  </si>
  <si>
    <t>созвон!</t>
  </si>
  <si>
    <t>Клиент№2078</t>
  </si>
  <si>
    <t>СПб, ул. Доблести д. 18к1</t>
  </si>
  <si>
    <t>кв. 277, 8-962-686-73-67, 8-905-212-42-83</t>
  </si>
  <si>
    <t>звонить на 2-й номер телефона . СОЗВОН ЕСЛИ НЕ УСПЕВАЕТЕ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</si>
  <si>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</si>
  <si>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</si>
  <si>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</si>
  <si>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11:00-15:00</t>
  </si>
  <si>
    <t>с 11 работают! окна !!8-911-601-90-17</t>
  </si>
  <si>
    <t>СПб, пр. Юрия Гагарина д. 2к3</t>
  </si>
  <si>
    <t>Автосервис Аргосервис 8-911-180-45-45</t>
  </si>
  <si>
    <t>11:30-14:00</t>
  </si>
  <si>
    <t>не раньше 11-30! созвон</t>
  </si>
  <si>
    <t>Спиридонов</t>
  </si>
  <si>
    <t>СПб, 2-я Комсомольская ул., д. 40к1</t>
  </si>
  <si>
    <t>кв. 95, 744-24-49, 8-921-420-07-35</t>
  </si>
  <si>
    <t>Гена - Кронштадт</t>
  </si>
  <si>
    <t>г. Кронштадт, СПб, Манежный переулок д. 2</t>
  </si>
  <si>
    <t>кв. 92, 5й этаж без лифта, 8-911-922-73-23</t>
  </si>
  <si>
    <t>12:00-17:00</t>
  </si>
  <si>
    <t>всегда : Плеска натур. по 130р, Ё по 110р. ещё один адрес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</si>
  <si>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</si>
  <si>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</si>
  <si>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</si>
  <si>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баром. забирать пустые бут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</si>
  <si>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</si>
  <si>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</si>
  <si>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</si>
  <si>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</si>
  <si>
    <t>СПб, ул. Есенина д. 28</t>
  </si>
  <si>
    <t>к1, кв. 194, созвон,8-912-369-94-63</t>
  </si>
  <si>
    <t>созвон- домофон не работает. ПОДГОТОВИТЬ СДАЧУ с 1000р</t>
  </si>
  <si>
    <t>Клиент№6906</t>
  </si>
  <si>
    <t>Спб,Московский проспект д.3 литер А</t>
  </si>
  <si>
    <t>ТК Адмиралтейский,2 этаж ,магазин ''Две планеты", 8-921-938-12-95</t>
  </si>
  <si>
    <t>11:00-20:00</t>
  </si>
  <si>
    <t>2 бут в зачёт</t>
  </si>
  <si>
    <t>всегда чек возить!</t>
  </si>
  <si>
    <t>Транснефть Балтика 2</t>
  </si>
  <si>
    <t>п. Романовка Всеволожский р-он, местечко Углово</t>
  </si>
  <si>
    <t>+7 (921) 986-34-25 Анастасия</t>
  </si>
  <si>
    <t>09:00-12:30 13:30-17:00</t>
  </si>
  <si>
    <t>Всеволожский район, п/о Романовка, м. Углово</t>
  </si>
  <si>
    <t>Сергей Николаевич – 8-931-357-09-12</t>
  </si>
  <si>
    <t>09:00-17:00</t>
  </si>
  <si>
    <t>подписывать акт</t>
  </si>
  <si>
    <t>Тосненский район, поселок Красный Бор, 36 км Московского шоссе</t>
  </si>
  <si>
    <t>8-921-632-01-75 Олег Юрьевич</t>
  </si>
  <si>
    <t>Подписывать акт приёма-передачи</t>
  </si>
  <si>
    <t>Авизо</t>
  </si>
  <si>
    <t>СПб, улица Степана Разина д.  11</t>
  </si>
  <si>
    <t>САМОВЫВОЗ</t>
  </si>
  <si>
    <t>10:00-18:00</t>
  </si>
  <si>
    <t>Митя</t>
  </si>
  <si>
    <t>самовывоз, новые цены</t>
  </si>
  <si>
    <t>Фабрика</t>
  </si>
  <si>
    <t>СПб, Степана Разина д. 9-11</t>
  </si>
  <si>
    <t>самовывоз соседи</t>
  </si>
  <si>
    <t>с 9 до 13</t>
  </si>
  <si>
    <t>-</t>
  </si>
  <si>
    <t>счёт на 4 бут, поставка №3 (3 из 4), соседи на этаже с нами через стенку.</t>
  </si>
  <si>
    <t>Мозгорех</t>
  </si>
  <si>
    <t>СПб, ул. Степана Разина д. 9</t>
  </si>
  <si>
    <t>самовывоз, 8-952-234-45-36</t>
  </si>
  <si>
    <t>09:00-11:00</t>
  </si>
  <si>
    <t>30 пустых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</si>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</sst>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6" sqref="A6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5903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40</v>
      </c>
      <c r="L6" s="56"/>
      <c r="M6" s="56"/>
      <c r="N6" s="56" t="str">
        <f>SUM(I6:M6)</f>
        <v>0</v>
      </c>
      <c r="O6" s="57"/>
      <c r="P6" s="56"/>
      <c r="Q6" s="56">
        <v>3600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3865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9">
        <v>6220</v>
      </c>
      <c r="D8" s="52" t="s">
        <v>41</v>
      </c>
      <c r="E8" s="52" t="s">
        <v>42</v>
      </c>
      <c r="F8" s="54" t="s">
        <v>43</v>
      </c>
      <c r="G8" s="52" t="s">
        <v>44</v>
      </c>
      <c r="H8" s="55"/>
      <c r="I8" s="56"/>
      <c r="J8" s="56"/>
      <c r="K8" s="56">
        <v>6</v>
      </c>
      <c r="L8" s="56"/>
      <c r="M8" s="56"/>
      <c r="N8" s="56" t="str">
        <f>SUM(I8:M8)</f>
        <v>0</v>
      </c>
      <c r="O8" s="57"/>
      <c r="P8" s="56"/>
      <c r="Q8" s="56">
        <v>1110</v>
      </c>
      <c r="R8" s="56">
        <v>30</v>
      </c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5204</v>
      </c>
      <c r="D9" s="52" t="s">
        <v>47</v>
      </c>
      <c r="E9" s="52" t="s">
        <v>48</v>
      </c>
      <c r="F9" s="54" t="s">
        <v>49</v>
      </c>
      <c r="G9" s="52" t="s">
        <v>50</v>
      </c>
      <c r="H9" s="55"/>
      <c r="I9" s="56"/>
      <c r="J9" s="56"/>
      <c r="K9" s="56">
        <v>6</v>
      </c>
      <c r="L9" s="56"/>
      <c r="M9" s="56"/>
      <c r="N9" s="56" t="str">
        <f>SUM(I9:M9)</f>
        <v>0</v>
      </c>
      <c r="O9" s="57"/>
      <c r="P9" s="56"/>
      <c r="Q9" s="56">
        <v>1080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5458</v>
      </c>
      <c r="D10" s="52" t="s">
        <v>53</v>
      </c>
      <c r="E10" s="52" t="s">
        <v>54</v>
      </c>
      <c r="F10" s="54" t="s">
        <v>55</v>
      </c>
      <c r="G10" s="52" t="s">
        <v>56</v>
      </c>
      <c r="H10" s="55"/>
      <c r="I10" s="56"/>
      <c r="J10" s="56"/>
      <c r="K10" s="56">
        <v>4</v>
      </c>
      <c r="L10" s="56"/>
      <c r="M10" s="56"/>
      <c r="N10" s="56" t="str">
        <f>SUM(I10:M10)</f>
        <v>0</v>
      </c>
      <c r="O10" s="57"/>
      <c r="P10" s="56"/>
      <c r="Q10" s="56">
        <v>720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1789</v>
      </c>
      <c r="D11" s="52" t="s">
        <v>59</v>
      </c>
      <c r="E11" s="52" t="s">
        <v>60</v>
      </c>
      <c r="F11" s="54" t="s">
        <v>61</v>
      </c>
      <c r="G11" s="52" t="s">
        <v>50</v>
      </c>
      <c r="H11" s="55"/>
      <c r="I11" s="56"/>
      <c r="J11" s="56"/>
      <c r="K11" s="56"/>
      <c r="L11" s="56">
        <v>15</v>
      </c>
      <c r="M11" s="56"/>
      <c r="N11" s="56" t="str">
        <f>SUM(I11:M11)</f>
        <v>0</v>
      </c>
      <c r="O11" s="57"/>
      <c r="P11" s="56"/>
      <c r="Q11" s="56">
        <v>1950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2350</v>
      </c>
      <c r="D12" s="46" t="s">
        <v>64</v>
      </c>
      <c r="E12" s="46" t="s">
        <v>65</v>
      </c>
      <c r="F12" s="38" t="s">
        <v>66</v>
      </c>
      <c r="G12" s="46" t="s">
        <v>67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460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3">
        <v>4437</v>
      </c>
      <c r="D13" s="52" t="s">
        <v>70</v>
      </c>
      <c r="E13" s="52" t="s">
        <v>71</v>
      </c>
      <c r="F13" s="54" t="s">
        <v>61</v>
      </c>
      <c r="G13" s="52" t="s">
        <v>44</v>
      </c>
      <c r="H13" s="55"/>
      <c r="I13" s="56"/>
      <c r="J13" s="56"/>
      <c r="K13" s="56"/>
      <c r="L13" s="56">
        <v>6</v>
      </c>
      <c r="M13" s="56"/>
      <c r="N13" s="56" t="str">
        <f>SUM(I13:M13)</f>
        <v>0</v>
      </c>
      <c r="O13" s="57"/>
      <c r="P13" s="56"/>
      <c r="Q13" s="56">
        <v>1020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3">
        <v>5531</v>
      </c>
      <c r="D14" s="52" t="s">
        <v>74</v>
      </c>
      <c r="E14" s="52" t="s">
        <v>75</v>
      </c>
      <c r="F14" s="54" t="s">
        <v>76</v>
      </c>
      <c r="G14" s="52" t="s">
        <v>50</v>
      </c>
      <c r="H14" s="55"/>
      <c r="I14" s="56"/>
      <c r="J14" s="56">
        <v>2</v>
      </c>
      <c r="K14" s="56"/>
      <c r="L14" s="56"/>
      <c r="M14" s="56"/>
      <c r="N14" s="56" t="str">
        <f>SUM(I14:M14)</f>
        <v>0</v>
      </c>
      <c r="O14" s="57"/>
      <c r="P14" s="56"/>
      <c r="Q14" s="56">
        <v>0</v>
      </c>
      <c r="R14" s="56"/>
      <c r="S14" s="54"/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3">
        <v>2037</v>
      </c>
      <c r="D15" s="52" t="s">
        <v>79</v>
      </c>
      <c r="E15" s="52" t="s">
        <v>80</v>
      </c>
      <c r="F15" s="54" t="s">
        <v>81</v>
      </c>
      <c r="G15" s="52" t="s">
        <v>67</v>
      </c>
      <c r="H15" s="55"/>
      <c r="I15" s="56"/>
      <c r="J15" s="56"/>
      <c r="K15" s="56"/>
      <c r="L15" s="56">
        <v>20</v>
      </c>
      <c r="M15" s="56"/>
      <c r="N15" s="56" t="str">
        <f>SUM(I15:M15)</f>
        <v>0</v>
      </c>
      <c r="O15" s="57"/>
      <c r="P15" s="56"/>
      <c r="Q15" s="56">
        <v>2800</v>
      </c>
      <c r="R15" s="56"/>
      <c r="S15" s="54"/>
      <c r="T15" s="54" t="s">
        <v>82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83</v>
      </c>
      <c r="C16" s="53">
        <v>94738</v>
      </c>
      <c r="D16" s="52" t="s">
        <v>84</v>
      </c>
      <c r="E16" s="52" t="s">
        <v>85</v>
      </c>
      <c r="F16" s="54" t="s">
        <v>38</v>
      </c>
      <c r="G16" s="52" t="s">
        <v>33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1400</v>
      </c>
      <c r="R16" s="56"/>
      <c r="S16" s="54"/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87</v>
      </c>
      <c r="C17" s="53">
        <v>4817</v>
      </c>
      <c r="D17" s="52" t="s">
        <v>88</v>
      </c>
      <c r="E17" s="52" t="s">
        <v>89</v>
      </c>
      <c r="F17" s="54" t="s">
        <v>32</v>
      </c>
      <c r="G17" s="52" t="s">
        <v>44</v>
      </c>
      <c r="H17" s="55"/>
      <c r="I17" s="56"/>
      <c r="J17" s="56">
        <v>8</v>
      </c>
      <c r="K17" s="56"/>
      <c r="L17" s="56"/>
      <c r="M17" s="56"/>
      <c r="N17" s="56" t="str">
        <f>SUM(I17:M17)</f>
        <v>0</v>
      </c>
      <c r="O17" s="57"/>
      <c r="P17" s="56"/>
      <c r="Q17" s="56">
        <v>1760</v>
      </c>
      <c r="R17" s="56">
        <v>120</v>
      </c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3424</v>
      </c>
      <c r="D18" s="52" t="s">
        <v>92</v>
      </c>
      <c r="E18" s="52" t="s">
        <v>93</v>
      </c>
      <c r="F18" s="54" t="s">
        <v>76</v>
      </c>
      <c r="G18" s="52" t="s">
        <v>44</v>
      </c>
      <c r="H18" s="55"/>
      <c r="I18" s="56"/>
      <c r="J18" s="56"/>
      <c r="K18" s="56">
        <v>10</v>
      </c>
      <c r="L18" s="56"/>
      <c r="M18" s="56"/>
      <c r="N18" s="56" t="str">
        <f>SUM(I18:M18)</f>
        <v>0</v>
      </c>
      <c r="O18" s="57"/>
      <c r="P18" s="56"/>
      <c r="Q18" s="56">
        <v>1400</v>
      </c>
      <c r="R18" s="56">
        <v>100</v>
      </c>
      <c r="S18" s="54"/>
      <c r="T18" s="54" t="s">
        <v>94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58">
        <v>60036</v>
      </c>
      <c r="D19" s="46" t="s">
        <v>96</v>
      </c>
      <c r="E19" s="46" t="s">
        <v>97</v>
      </c>
      <c r="F19" s="38" t="s">
        <v>61</v>
      </c>
      <c r="G19" s="46" t="s">
        <v>56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440</v>
      </c>
      <c r="Q19" s="49"/>
      <c r="R19" s="49"/>
      <c r="S19" s="38" t="s">
        <v>98</v>
      </c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100</v>
      </c>
      <c r="C20" s="53">
        <v>50008</v>
      </c>
      <c r="D20" s="52" t="s">
        <v>101</v>
      </c>
      <c r="E20" s="52" t="s">
        <v>102</v>
      </c>
      <c r="F20" s="54" t="s">
        <v>76</v>
      </c>
      <c r="G20" s="52" t="s">
        <v>50</v>
      </c>
      <c r="H20" s="55"/>
      <c r="I20" s="56">
        <v>40</v>
      </c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16960</v>
      </c>
      <c r="R20" s="56"/>
      <c r="S20" s="54"/>
      <c r="T20" s="54" t="s">
        <v>103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3">
        <v>50016</v>
      </c>
      <c r="D21" s="52" t="s">
        <v>105</v>
      </c>
      <c r="E21" s="52" t="s">
        <v>106</v>
      </c>
      <c r="F21" s="54" t="s">
        <v>107</v>
      </c>
      <c r="G21" s="52" t="s">
        <v>44</v>
      </c>
      <c r="H21" s="55"/>
      <c r="I21" s="56">
        <v>0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0</v>
      </c>
      <c r="R21" s="56"/>
      <c r="S21" s="54"/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95</v>
      </c>
      <c r="C22" s="47">
        <v>60033</v>
      </c>
      <c r="D22" s="46" t="s">
        <v>109</v>
      </c>
      <c r="E22" s="46" t="s">
        <v>110</v>
      </c>
      <c r="F22" s="38" t="s">
        <v>61</v>
      </c>
      <c r="G22" s="46" t="s">
        <v>111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440</v>
      </c>
      <c r="Q22" s="49"/>
      <c r="R22" s="49"/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53">
        <v>687</v>
      </c>
      <c r="D23" s="52" t="s">
        <v>114</v>
      </c>
      <c r="E23" s="52" t="s">
        <v>115</v>
      </c>
      <c r="F23" s="54" t="s">
        <v>81</v>
      </c>
      <c r="G23" s="52" t="s">
        <v>44</v>
      </c>
      <c r="H23" s="55"/>
      <c r="I23" s="56"/>
      <c r="J23" s="56"/>
      <c r="K23" s="56">
        <v>6</v>
      </c>
      <c r="L23" s="56"/>
      <c r="M23" s="56"/>
      <c r="N23" s="56" t="str">
        <f>SUM(I23:M23)</f>
        <v>0</v>
      </c>
      <c r="O23" s="57"/>
      <c r="P23" s="56"/>
      <c r="Q23" s="56">
        <v>960</v>
      </c>
      <c r="R23" s="56"/>
      <c r="S23" s="54"/>
      <c r="T23" s="54" t="s">
        <v>116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35</v>
      </c>
      <c r="C24" s="58">
        <v>94478</v>
      </c>
      <c r="D24" s="46" t="s">
        <v>117</v>
      </c>
      <c r="E24" s="46" t="s">
        <v>118</v>
      </c>
      <c r="F24" s="38" t="s">
        <v>119</v>
      </c>
      <c r="G24" s="46" t="s">
        <v>56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555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35</v>
      </c>
      <c r="C25" s="47">
        <v>94290</v>
      </c>
      <c r="D25" s="46" t="s">
        <v>121</v>
      </c>
      <c r="E25" s="46" t="s">
        <v>122</v>
      </c>
      <c r="F25" s="38" t="s">
        <v>123</v>
      </c>
      <c r="G25" s="46" t="s">
        <v>56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>
        <v>-350</v>
      </c>
      <c r="Q25" s="49"/>
      <c r="R25" s="49"/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500055</v>
      </c>
      <c r="D26" s="52" t="s">
        <v>126</v>
      </c>
      <c r="E26" s="52" t="s">
        <v>127</v>
      </c>
      <c r="F26" s="54" t="s">
        <v>128</v>
      </c>
      <c r="G26" s="52" t="s">
        <v>67</v>
      </c>
      <c r="H26" s="55"/>
      <c r="I26" s="56">
        <v>63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7812</v>
      </c>
      <c r="R26" s="56"/>
      <c r="S26" s="54"/>
      <c r="T26" s="54" t="s">
        <v>129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130</v>
      </c>
      <c r="C27" s="53">
        <v>2516</v>
      </c>
      <c r="D27" s="52" t="s">
        <v>131</v>
      </c>
      <c r="E27" s="52" t="s">
        <v>132</v>
      </c>
      <c r="F27" s="54" t="s">
        <v>133</v>
      </c>
      <c r="G27" s="52" t="s">
        <v>56</v>
      </c>
      <c r="H27" s="55"/>
      <c r="I27" s="56"/>
      <c r="J27" s="56"/>
      <c r="K27" s="56"/>
      <c r="L27" s="56">
        <v>5</v>
      </c>
      <c r="M27" s="56"/>
      <c r="N27" s="56" t="str">
        <f>SUM(I27:M27)</f>
        <v>0</v>
      </c>
      <c r="O27" s="57"/>
      <c r="P27" s="56"/>
      <c r="Q27" s="56">
        <v>850</v>
      </c>
      <c r="R27" s="56"/>
      <c r="S27" s="54"/>
      <c r="T27" s="54" t="s">
        <v>134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135</v>
      </c>
      <c r="C28" s="53">
        <v>251</v>
      </c>
      <c r="D28" s="52" t="s">
        <v>136</v>
      </c>
      <c r="E28" s="52" t="s">
        <v>137</v>
      </c>
      <c r="F28" s="54" t="s">
        <v>49</v>
      </c>
      <c r="G28" s="52" t="s">
        <v>56</v>
      </c>
      <c r="H28" s="55"/>
      <c r="I28" s="56"/>
      <c r="J28" s="56"/>
      <c r="K28" s="56">
        <v>4</v>
      </c>
      <c r="L28" s="56"/>
      <c r="M28" s="56"/>
      <c r="N28" s="56" t="str">
        <f>SUM(I28:M28)</f>
        <v>0</v>
      </c>
      <c r="O28" s="57"/>
      <c r="P28" s="56"/>
      <c r="Q28" s="56">
        <v>0</v>
      </c>
      <c r="R28" s="56">
        <v>40</v>
      </c>
      <c r="S28" s="54"/>
      <c r="T28" s="54" t="s">
        <v>138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35</v>
      </c>
      <c r="C29" s="47">
        <v>2362</v>
      </c>
      <c r="D29" s="46" t="s">
        <v>139</v>
      </c>
      <c r="E29" s="46" t="s">
        <v>140</v>
      </c>
      <c r="F29" s="38" t="s">
        <v>49</v>
      </c>
      <c r="G29" s="46" t="s">
        <v>56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142</v>
      </c>
      <c r="C30" s="53">
        <v>500045</v>
      </c>
      <c r="D30" s="52" t="s">
        <v>143</v>
      </c>
      <c r="E30" s="52" t="s">
        <v>144</v>
      </c>
      <c r="F30" s="54" t="s">
        <v>145</v>
      </c>
      <c r="G30" s="52" t="s">
        <v>111</v>
      </c>
      <c r="H30" s="55"/>
      <c r="I30" s="56">
        <v>20</v>
      </c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2200</v>
      </c>
      <c r="R30" s="56"/>
      <c r="S30" s="54"/>
      <c r="T30" s="54" t="s">
        <v>146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147</v>
      </c>
      <c r="C31" s="53">
        <v>2174</v>
      </c>
      <c r="D31" s="52" t="s">
        <v>148</v>
      </c>
      <c r="E31" s="52" t="s">
        <v>149</v>
      </c>
      <c r="F31" s="54" t="s">
        <v>76</v>
      </c>
      <c r="G31" s="52" t="s">
        <v>111</v>
      </c>
      <c r="H31" s="55"/>
      <c r="I31" s="56"/>
      <c r="J31" s="56">
        <v>2</v>
      </c>
      <c r="K31" s="56"/>
      <c r="L31" s="56"/>
      <c r="M31" s="56"/>
      <c r="N31" s="56" t="str">
        <f>SUM(I31:M31)</f>
        <v>0</v>
      </c>
      <c r="O31" s="57"/>
      <c r="P31" s="56"/>
      <c r="Q31" s="56">
        <v>480</v>
      </c>
      <c r="R31" s="56"/>
      <c r="S31" s="54"/>
      <c r="T31" s="54"/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35</v>
      </c>
      <c r="C32" s="47">
        <v>3068</v>
      </c>
      <c r="D32" s="46" t="s">
        <v>150</v>
      </c>
      <c r="E32" s="46" t="s">
        <v>151</v>
      </c>
      <c r="F32" s="38" t="s">
        <v>76</v>
      </c>
      <c r="G32" s="46" t="s">
        <v>44</v>
      </c>
      <c r="H32" s="48"/>
      <c r="I32" s="49"/>
      <c r="J32" s="49"/>
      <c r="K32" s="49"/>
      <c r="L32" s="49">
        <v>8</v>
      </c>
      <c r="M32" s="49"/>
      <c r="N32" s="49" t="str">
        <f>SUM(I32:M32)</f>
        <v>0</v>
      </c>
      <c r="O32" s="50"/>
      <c r="P32" s="49">
        <v>1280</v>
      </c>
      <c r="Q32" s="49"/>
      <c r="R32" s="49">
        <v>40</v>
      </c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153</v>
      </c>
      <c r="C33" s="53">
        <v>80001</v>
      </c>
      <c r="D33" s="52" t="s">
        <v>154</v>
      </c>
      <c r="E33" s="52" t="s">
        <v>155</v>
      </c>
      <c r="F33" s="54" t="s">
        <v>76</v>
      </c>
      <c r="G33" s="52" t="s">
        <v>111</v>
      </c>
      <c r="H33" s="55"/>
      <c r="I33" s="56">
        <v>5</v>
      </c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0</v>
      </c>
      <c r="R33" s="56"/>
      <c r="S33" s="54"/>
      <c r="T33" s="54" t="s">
        <v>156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157</v>
      </c>
      <c r="C34" s="53">
        <v>60006</v>
      </c>
      <c r="D34" s="52" t="s">
        <v>158</v>
      </c>
      <c r="E34" s="52" t="s">
        <v>159</v>
      </c>
      <c r="F34" s="54" t="s">
        <v>61</v>
      </c>
      <c r="G34" s="52" t="s">
        <v>44</v>
      </c>
      <c r="H34" s="55"/>
      <c r="I34" s="56"/>
      <c r="J34" s="56"/>
      <c r="K34" s="56"/>
      <c r="L34" s="56">
        <v>5</v>
      </c>
      <c r="M34" s="56"/>
      <c r="N34" s="56" t="str">
        <f>SUM(I34:M34)</f>
        <v>0</v>
      </c>
      <c r="O34" s="57"/>
      <c r="P34" s="56">
        <v>550</v>
      </c>
      <c r="Q34" s="56"/>
      <c r="R34" s="56"/>
      <c r="S34" s="54" t="s">
        <v>98</v>
      </c>
      <c r="T34" s="54" t="s">
        <v>160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161</v>
      </c>
      <c r="C35" s="47"/>
      <c r="D35" s="46" t="s">
        <v>162</v>
      </c>
      <c r="E35" s="46"/>
      <c r="F35" s="38" t="s">
        <v>76</v>
      </c>
      <c r="G35" s="46" t="s">
        <v>50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/>
      <c r="Q35" s="49">
        <v>0</v>
      </c>
      <c r="R35" s="49"/>
      <c r="S35" s="38" t="s">
        <v>163</v>
      </c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165</v>
      </c>
      <c r="C36" s="53">
        <v>1106</v>
      </c>
      <c r="D36" s="52" t="s">
        <v>166</v>
      </c>
      <c r="E36" s="52" t="s">
        <v>167</v>
      </c>
      <c r="F36" s="54" t="s">
        <v>38</v>
      </c>
      <c r="G36" s="52" t="s">
        <v>33</v>
      </c>
      <c r="H36" s="55"/>
      <c r="I36" s="56"/>
      <c r="J36" s="56">
        <v>4</v>
      </c>
      <c r="K36" s="56"/>
      <c r="L36" s="56"/>
      <c r="M36" s="56"/>
      <c r="N36" s="56" t="str">
        <f>SUM(I36:M36)</f>
        <v>0</v>
      </c>
      <c r="O36" s="57"/>
      <c r="P36" s="56"/>
      <c r="Q36" s="56">
        <v>860</v>
      </c>
      <c r="R36" s="56">
        <v>40</v>
      </c>
      <c r="S36" s="54"/>
      <c r="T36" s="54" t="s">
        <v>168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169</v>
      </c>
      <c r="C37" s="53">
        <v>2756</v>
      </c>
      <c r="D37" s="52" t="s">
        <v>170</v>
      </c>
      <c r="E37" s="52" t="s">
        <v>171</v>
      </c>
      <c r="F37" s="54" t="s">
        <v>172</v>
      </c>
      <c r="G37" s="52" t="s">
        <v>44</v>
      </c>
      <c r="H37" s="55"/>
      <c r="I37" s="56"/>
      <c r="J37" s="56"/>
      <c r="K37" s="56"/>
      <c r="L37" s="56">
        <v>15</v>
      </c>
      <c r="M37" s="56"/>
      <c r="N37" s="56" t="str">
        <f>SUM(I37:M37)</f>
        <v>0</v>
      </c>
      <c r="O37" s="57"/>
      <c r="P37" s="56"/>
      <c r="Q37" s="56">
        <v>2100</v>
      </c>
      <c r="R37" s="56"/>
      <c r="S37" s="54"/>
      <c r="T37" s="54" t="s">
        <v>173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174</v>
      </c>
      <c r="C38" s="59">
        <v>500065</v>
      </c>
      <c r="D38" s="52" t="s">
        <v>175</v>
      </c>
      <c r="E38" s="52" t="s">
        <v>176</v>
      </c>
      <c r="F38" s="54" t="s">
        <v>76</v>
      </c>
      <c r="G38" s="52" t="s">
        <v>33</v>
      </c>
      <c r="H38" s="55"/>
      <c r="I38" s="56">
        <v>42</v>
      </c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8317</v>
      </c>
      <c r="R38" s="56"/>
      <c r="S38" s="54"/>
      <c r="T38" s="54" t="s">
        <v>177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178</v>
      </c>
      <c r="C39" s="59">
        <v>6882</v>
      </c>
      <c r="D39" s="52" t="s">
        <v>179</v>
      </c>
      <c r="E39" s="52" t="s">
        <v>180</v>
      </c>
      <c r="F39" s="54" t="s">
        <v>49</v>
      </c>
      <c r="G39" s="52" t="s">
        <v>50</v>
      </c>
      <c r="H39" s="55"/>
      <c r="I39" s="56"/>
      <c r="J39" s="56"/>
      <c r="K39" s="56">
        <v>1</v>
      </c>
      <c r="L39" s="56"/>
      <c r="M39" s="56"/>
      <c r="N39" s="56" t="str">
        <f>SUM(I39:M39)</f>
        <v>0</v>
      </c>
      <c r="O39" s="57"/>
      <c r="P39" s="56"/>
      <c r="Q39" s="56">
        <v>5280</v>
      </c>
      <c r="R39" s="56"/>
      <c r="S39" s="54" t="s">
        <v>181</v>
      </c>
      <c r="T39" s="54" t="s">
        <v>182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125</v>
      </c>
      <c r="C40" s="53">
        <v>500055</v>
      </c>
      <c r="D40" s="52" t="s">
        <v>183</v>
      </c>
      <c r="E40" s="52" t="s">
        <v>184</v>
      </c>
      <c r="F40" s="54" t="s">
        <v>76</v>
      </c>
      <c r="G40" s="52" t="s">
        <v>44</v>
      </c>
      <c r="H40" s="55"/>
      <c r="I40" s="56"/>
      <c r="J40" s="56"/>
      <c r="K40" s="56"/>
      <c r="L40" s="56"/>
      <c r="M40" s="56"/>
      <c r="N40" s="56" t="str">
        <f>SUM(I40:M40)</f>
        <v>0</v>
      </c>
      <c r="O40" s="57"/>
      <c r="P40" s="56"/>
      <c r="Q40" s="56">
        <v>0</v>
      </c>
      <c r="R40" s="56"/>
      <c r="S40" s="54"/>
      <c r="T40" s="54" t="s">
        <v>185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95</v>
      </c>
      <c r="C41" s="47">
        <v>60026</v>
      </c>
      <c r="D41" s="46" t="s">
        <v>186</v>
      </c>
      <c r="E41" s="46" t="s">
        <v>187</v>
      </c>
      <c r="F41" s="38" t="s">
        <v>61</v>
      </c>
      <c r="G41" s="46" t="s">
        <v>67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440</v>
      </c>
      <c r="Q41" s="49"/>
      <c r="R41" s="49"/>
      <c r="S41" s="38"/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189</v>
      </c>
      <c r="C42" s="53">
        <v>3576</v>
      </c>
      <c r="D42" s="52" t="s">
        <v>190</v>
      </c>
      <c r="E42" s="52" t="s">
        <v>191</v>
      </c>
      <c r="F42" s="54" t="s">
        <v>38</v>
      </c>
      <c r="G42" s="52" t="s">
        <v>111</v>
      </c>
      <c r="H42" s="55"/>
      <c r="I42" s="56"/>
      <c r="J42" s="56">
        <v>30</v>
      </c>
      <c r="K42" s="56"/>
      <c r="L42" s="56"/>
      <c r="M42" s="56"/>
      <c r="N42" s="56" t="str">
        <f>SUM(I42:M42)</f>
        <v>0</v>
      </c>
      <c r="O42" s="57"/>
      <c r="P42" s="56"/>
      <c r="Q42" s="56">
        <v>4050</v>
      </c>
      <c r="R42" s="56">
        <v>450</v>
      </c>
      <c r="S42" s="54"/>
      <c r="T42" s="54" t="s">
        <v>192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193</v>
      </c>
      <c r="C43" s="47">
        <v>5775</v>
      </c>
      <c r="D43" s="46" t="s">
        <v>194</v>
      </c>
      <c r="E43" s="46" t="s">
        <v>195</v>
      </c>
      <c r="F43" s="38" t="s">
        <v>196</v>
      </c>
      <c r="G43" s="46" t="s">
        <v>56</v>
      </c>
      <c r="H43" s="48"/>
      <c r="I43" s="49"/>
      <c r="J43" s="49"/>
      <c r="K43" s="49">
        <v>2</v>
      </c>
      <c r="L43" s="49"/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197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35</v>
      </c>
      <c r="C44" s="47">
        <v>3651</v>
      </c>
      <c r="D44" s="46" t="s">
        <v>198</v>
      </c>
      <c r="E44" s="46" t="s">
        <v>199</v>
      </c>
      <c r="F44" s="38" t="s">
        <v>200</v>
      </c>
      <c r="G44" s="46" t="s">
        <v>201</v>
      </c>
      <c r="H44" s="48"/>
      <c r="I44" s="49"/>
      <c r="J44" s="49"/>
      <c r="K44" s="49"/>
      <c r="L44" s="49">
        <v>6</v>
      </c>
      <c r="M44" s="49"/>
      <c r="N44" s="49" t="str">
        <f>SUM(I44:M44)</f>
        <v>0</v>
      </c>
      <c r="O44" s="50"/>
      <c r="P44" s="49">
        <v>1020</v>
      </c>
      <c r="Q44" s="49"/>
      <c r="R44" s="49"/>
      <c r="S44" s="38"/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35</v>
      </c>
      <c r="C45" s="47">
        <v>3671</v>
      </c>
      <c r="D45" s="46" t="s">
        <v>203</v>
      </c>
      <c r="E45" s="46" t="s">
        <v>204</v>
      </c>
      <c r="F45" s="38" t="s">
        <v>49</v>
      </c>
      <c r="G45" s="46" t="s">
        <v>50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390</v>
      </c>
      <c r="Q45" s="49"/>
      <c r="R45" s="49">
        <v>20</v>
      </c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95</v>
      </c>
      <c r="C46" s="58">
        <v>60071</v>
      </c>
      <c r="D46" s="46" t="s">
        <v>206</v>
      </c>
      <c r="E46" s="46" t="s">
        <v>207</v>
      </c>
      <c r="F46" s="38" t="s">
        <v>61</v>
      </c>
      <c r="G46" s="46" t="s">
        <v>56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440</v>
      </c>
      <c r="Q46" s="49"/>
      <c r="R46" s="49"/>
      <c r="S46" s="38" t="s">
        <v>98</v>
      </c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208</v>
      </c>
      <c r="C47" s="47">
        <v>1857</v>
      </c>
      <c r="D47" s="46" t="s">
        <v>209</v>
      </c>
      <c r="E47" s="46" t="s">
        <v>210</v>
      </c>
      <c r="F47" s="38" t="s">
        <v>211</v>
      </c>
      <c r="G47" s="46" t="s">
        <v>67</v>
      </c>
      <c r="H47" s="48"/>
      <c r="I47" s="49"/>
      <c r="J47" s="49"/>
      <c r="K47" s="49">
        <v>4</v>
      </c>
      <c r="L47" s="49"/>
      <c r="M47" s="49"/>
      <c r="N47" s="49" t="str">
        <f>SUM(I47:M47)</f>
        <v>0</v>
      </c>
      <c r="O47" s="50"/>
      <c r="P47" s="49">
        <v>620</v>
      </c>
      <c r="Q47" s="49"/>
      <c r="R47" s="49"/>
      <c r="S47" s="38"/>
      <c r="T47" s="38" t="s">
        <v>212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213</v>
      </c>
      <c r="C48" s="47">
        <v>2936</v>
      </c>
      <c r="D48" s="46" t="s">
        <v>214</v>
      </c>
      <c r="E48" s="46" t="s">
        <v>215</v>
      </c>
      <c r="F48" s="38" t="s">
        <v>216</v>
      </c>
      <c r="G48" s="46" t="s">
        <v>33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400</v>
      </c>
      <c r="Q48" s="49"/>
      <c r="R48" s="49"/>
      <c r="S48" s="38"/>
      <c r="T48" s="38" t="s">
        <v>217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35</v>
      </c>
      <c r="C49" s="47">
        <v>2481</v>
      </c>
      <c r="D49" s="46" t="s">
        <v>218</v>
      </c>
      <c r="E49" s="46" t="s">
        <v>219</v>
      </c>
      <c r="F49" s="38" t="s">
        <v>76</v>
      </c>
      <c r="G49" s="46" t="s">
        <v>67</v>
      </c>
      <c r="H49" s="48"/>
      <c r="I49" s="49"/>
      <c r="J49" s="49"/>
      <c r="K49" s="49"/>
      <c r="L49" s="49">
        <v>10</v>
      </c>
      <c r="M49" s="49"/>
      <c r="N49" s="49" t="str">
        <f>SUM(I49:M49)</f>
        <v>0</v>
      </c>
      <c r="O49" s="50"/>
      <c r="P49" s="49">
        <v>1400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35</v>
      </c>
      <c r="C50" s="47">
        <v>3691</v>
      </c>
      <c r="D50" s="46" t="s">
        <v>221</v>
      </c>
      <c r="E50" s="46" t="s">
        <v>222</v>
      </c>
      <c r="F50" s="38" t="s">
        <v>76</v>
      </c>
      <c r="G50" s="46" t="s">
        <v>44</v>
      </c>
      <c r="H50" s="48"/>
      <c r="I50" s="49"/>
      <c r="J50" s="49"/>
      <c r="K50" s="49"/>
      <c r="L50" s="49"/>
      <c r="M50" s="49"/>
      <c r="N50" s="49" t="str">
        <f>SUM(I50:M50)</f>
        <v>0</v>
      </c>
      <c r="O50" s="50"/>
      <c r="P50" s="49">
        <v>0</v>
      </c>
      <c r="Q50" s="49"/>
      <c r="R50" s="49"/>
      <c r="S50" s="38" t="s">
        <v>98</v>
      </c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224</v>
      </c>
      <c r="C51" s="58">
        <v>6454</v>
      </c>
      <c r="D51" s="46" t="s">
        <v>225</v>
      </c>
      <c r="E51" s="46" t="s">
        <v>226</v>
      </c>
      <c r="F51" s="38" t="s">
        <v>76</v>
      </c>
      <c r="G51" s="46" t="s">
        <v>44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490</v>
      </c>
      <c r="Q51" s="49"/>
      <c r="R51" s="49"/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47">
        <v>2078</v>
      </c>
      <c r="D52" s="46" t="s">
        <v>229</v>
      </c>
      <c r="E52" s="46" t="s">
        <v>230</v>
      </c>
      <c r="F52" s="38" t="s">
        <v>49</v>
      </c>
      <c r="G52" s="46" t="s">
        <v>50</v>
      </c>
      <c r="H52" s="48"/>
      <c r="I52" s="49"/>
      <c r="J52" s="49"/>
      <c r="K52" s="49">
        <v>3</v>
      </c>
      <c r="L52" s="49"/>
      <c r="M52" s="49"/>
      <c r="N52" s="49" t="str">
        <f>SUM(I52:M52)</f>
        <v>0</v>
      </c>
      <c r="O52" s="50"/>
      <c r="P52" s="49">
        <v>570</v>
      </c>
      <c r="Q52" s="49"/>
      <c r="R52" s="49"/>
      <c r="S52" s="38"/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47">
        <v>4537</v>
      </c>
      <c r="D53" s="46" t="s">
        <v>233</v>
      </c>
      <c r="E53" s="46" t="s">
        <v>234</v>
      </c>
      <c r="F53" s="38" t="s">
        <v>235</v>
      </c>
      <c r="G53" s="46" t="s">
        <v>33</v>
      </c>
      <c r="H53" s="48"/>
      <c r="I53" s="49"/>
      <c r="J53" s="49"/>
      <c r="K53" s="49">
        <v>1</v>
      </c>
      <c r="L53" s="49"/>
      <c r="M53" s="49"/>
      <c r="N53" s="49" t="str">
        <f>SUM(I53:M53)</f>
        <v>0</v>
      </c>
      <c r="O53" s="50"/>
      <c r="P53" s="49">
        <v>230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35</v>
      </c>
      <c r="C54" s="47">
        <v>92306</v>
      </c>
      <c r="D54" s="46" t="s">
        <v>237</v>
      </c>
      <c r="E54" s="46" t="s">
        <v>238</v>
      </c>
      <c r="F54" s="38" t="s">
        <v>239</v>
      </c>
      <c r="G54" s="46" t="s">
        <v>111</v>
      </c>
      <c r="H54" s="48"/>
      <c r="I54" s="49"/>
      <c r="J54" s="49"/>
      <c r="K54" s="49"/>
      <c r="L54" s="49">
        <v>5</v>
      </c>
      <c r="M54" s="49"/>
      <c r="N54" s="49" t="str">
        <f>SUM(I54:M54)</f>
        <v>0</v>
      </c>
      <c r="O54" s="50"/>
      <c r="P54" s="49">
        <v>850</v>
      </c>
      <c r="Q54" s="49"/>
      <c r="R54" s="49"/>
      <c r="S54" s="38"/>
      <c r="T54" s="38" t="s">
        <v>240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241</v>
      </c>
      <c r="C55" s="47">
        <v>5987</v>
      </c>
      <c r="D55" s="46" t="s">
        <v>242</v>
      </c>
      <c r="E55" s="46" t="s">
        <v>243</v>
      </c>
      <c r="F55" s="38" t="s">
        <v>49</v>
      </c>
      <c r="G55" s="46" t="s">
        <v>50</v>
      </c>
      <c r="H55" s="48"/>
      <c r="I55" s="49"/>
      <c r="J55" s="49"/>
      <c r="K55" s="49">
        <v>6</v>
      </c>
      <c r="L55" s="49"/>
      <c r="M55" s="49"/>
      <c r="N55" s="49" t="str">
        <f>SUM(I55:M55)</f>
        <v>0</v>
      </c>
      <c r="O55" s="50"/>
      <c r="P55" s="49">
        <v>840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244</v>
      </c>
      <c r="C56" s="47">
        <v>500018</v>
      </c>
      <c r="D56" s="46" t="s">
        <v>245</v>
      </c>
      <c r="E56" s="46" t="s">
        <v>246</v>
      </c>
      <c r="F56" s="38" t="s">
        <v>247</v>
      </c>
      <c r="G56" s="46" t="s">
        <v>50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300</v>
      </c>
      <c r="Q56" s="49"/>
      <c r="R56" s="49">
        <v>40</v>
      </c>
      <c r="S56" s="38"/>
      <c r="T56" s="38" t="s">
        <v>248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249</v>
      </c>
      <c r="C57" s="58">
        <v>6562</v>
      </c>
      <c r="D57" s="46" t="s">
        <v>250</v>
      </c>
      <c r="E57" s="46" t="s">
        <v>251</v>
      </c>
      <c r="F57" s="38" t="s">
        <v>247</v>
      </c>
      <c r="G57" s="46" t="s">
        <v>56</v>
      </c>
      <c r="H57" s="48"/>
      <c r="I57" s="49"/>
      <c r="J57" s="49"/>
      <c r="K57" s="49">
        <v>4</v>
      </c>
      <c r="L57" s="49"/>
      <c r="M57" s="49"/>
      <c r="N57" s="49" t="str">
        <f>SUM(I57:M57)</f>
        <v>0</v>
      </c>
      <c r="O57" s="50"/>
      <c r="P57" s="49">
        <v>720</v>
      </c>
      <c r="Q57" s="49"/>
      <c r="R57" s="49"/>
      <c r="S57" s="38"/>
      <c r="T57" s="38" t="s">
        <v>252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253</v>
      </c>
      <c r="C58" s="47">
        <v>197</v>
      </c>
      <c r="D58" s="46" t="s">
        <v>254</v>
      </c>
      <c r="E58" s="46" t="s">
        <v>255</v>
      </c>
      <c r="F58" s="38" t="s">
        <v>76</v>
      </c>
      <c r="G58" s="46" t="s">
        <v>111</v>
      </c>
      <c r="H58" s="48"/>
      <c r="I58" s="49"/>
      <c r="J58" s="49"/>
      <c r="K58" s="49">
        <v>4</v>
      </c>
      <c r="L58" s="49"/>
      <c r="M58" s="49"/>
      <c r="N58" s="49" t="str">
        <f>SUM(I58:M58)</f>
        <v>0</v>
      </c>
      <c r="O58" s="50"/>
      <c r="P58" s="49">
        <v>760</v>
      </c>
      <c r="Q58" s="49"/>
      <c r="R58" s="49">
        <v>40</v>
      </c>
      <c r="S58" s="38"/>
      <c r="T58" s="38" t="s">
        <v>256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35</v>
      </c>
      <c r="C59" s="58">
        <v>94043</v>
      </c>
      <c r="D59" s="46" t="s">
        <v>257</v>
      </c>
      <c r="E59" s="46" t="s">
        <v>258</v>
      </c>
      <c r="F59" s="38" t="s">
        <v>76</v>
      </c>
      <c r="G59" s="46" t="s">
        <v>44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680</v>
      </c>
      <c r="Q59" s="49"/>
      <c r="R59" s="49"/>
      <c r="S59" s="38"/>
      <c r="T59" s="38" t="s">
        <v>259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260</v>
      </c>
      <c r="C60" s="58">
        <v>6906</v>
      </c>
      <c r="D60" s="46" t="s">
        <v>261</v>
      </c>
      <c r="E60" s="46" t="s">
        <v>262</v>
      </c>
      <c r="F60" s="38" t="s">
        <v>263</v>
      </c>
      <c r="G60" s="46" t="s">
        <v>56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 t="s">
        <v>264</v>
      </c>
      <c r="P60" s="49">
        <v>490</v>
      </c>
      <c r="Q60" s="49"/>
      <c r="R60" s="49"/>
      <c r="S60" s="38" t="s">
        <v>98</v>
      </c>
      <c r="T60" s="38" t="s">
        <v>265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266</v>
      </c>
      <c r="C61" s="59">
        <v>50018</v>
      </c>
      <c r="D61" s="52" t="s">
        <v>267</v>
      </c>
      <c r="E61" s="52" t="s">
        <v>268</v>
      </c>
      <c r="F61" s="54" t="s">
        <v>269</v>
      </c>
      <c r="G61" s="52" t="s">
        <v>201</v>
      </c>
      <c r="H61" s="55"/>
      <c r="I61" s="56">
        <v>60</v>
      </c>
      <c r="J61" s="56"/>
      <c r="K61" s="56"/>
      <c r="L61" s="56"/>
      <c r="M61" s="56"/>
      <c r="N61" s="56" t="str">
        <f>SUM(I61:M61)</f>
        <v>0</v>
      </c>
      <c r="O61" s="57"/>
      <c r="P61" s="56"/>
      <c r="Q61" s="56">
        <v>5040</v>
      </c>
      <c r="R61" s="56"/>
      <c r="S61" s="54"/>
      <c r="T61" s="54"/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104</v>
      </c>
      <c r="C62" s="53">
        <v>50016</v>
      </c>
      <c r="D62" s="52" t="s">
        <v>270</v>
      </c>
      <c r="E62" s="52" t="s">
        <v>271</v>
      </c>
      <c r="F62" s="54" t="s">
        <v>272</v>
      </c>
      <c r="G62" s="52" t="s">
        <v>201</v>
      </c>
      <c r="H62" s="55"/>
      <c r="I62" s="56">
        <v>29</v>
      </c>
      <c r="J62" s="56"/>
      <c r="K62" s="56"/>
      <c r="L62" s="56"/>
      <c r="M62" s="56"/>
      <c r="N62" s="56" t="str">
        <f>SUM(I62:M62)</f>
        <v>0</v>
      </c>
      <c r="O62" s="57"/>
      <c r="P62" s="56"/>
      <c r="Q62" s="56">
        <v>2610</v>
      </c>
      <c r="R62" s="56"/>
      <c r="S62" s="54"/>
      <c r="T62" s="54" t="s">
        <v>273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104</v>
      </c>
      <c r="C63" s="53">
        <v>50016</v>
      </c>
      <c r="D63" s="52" t="s">
        <v>274</v>
      </c>
      <c r="E63" s="52" t="s">
        <v>275</v>
      </c>
      <c r="F63" s="54" t="s">
        <v>61</v>
      </c>
      <c r="G63" s="52" t="s">
        <v>67</v>
      </c>
      <c r="H63" s="55"/>
      <c r="I63" s="56">
        <v>22</v>
      </c>
      <c r="J63" s="56"/>
      <c r="K63" s="56"/>
      <c r="L63" s="56"/>
      <c r="M63" s="56"/>
      <c r="N63" s="56" t="str">
        <f>SUM(I63:M63)</f>
        <v>0</v>
      </c>
      <c r="O63" s="57"/>
      <c r="P63" s="56"/>
      <c r="Q63" s="56">
        <v>1980</v>
      </c>
      <c r="R63" s="56"/>
      <c r="S63" s="54"/>
      <c r="T63" s="54" t="s">
        <v>276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277</v>
      </c>
      <c r="C64" s="53">
        <v>50011</v>
      </c>
      <c r="D64" s="52" t="s">
        <v>278</v>
      </c>
      <c r="E64" s="52" t="s">
        <v>279</v>
      </c>
      <c r="F64" s="54" t="s">
        <v>280</v>
      </c>
      <c r="G64" s="52" t="s">
        <v>281</v>
      </c>
      <c r="H64" s="55"/>
      <c r="I64" s="56"/>
      <c r="J64" s="56"/>
      <c r="K64" s="56"/>
      <c r="L64" s="56">
        <v>15</v>
      </c>
      <c r="M64" s="56"/>
      <c r="N64" s="56" t="str">
        <f>SUM(I64:M64)</f>
        <v>0</v>
      </c>
      <c r="O64" s="57">
        <v>15</v>
      </c>
      <c r="P64" s="56"/>
      <c r="Q64" s="56">
        <v>1575</v>
      </c>
      <c r="R64" s="56"/>
      <c r="S64" s="54"/>
      <c r="T64" s="54" t="s">
        <v>282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283</v>
      </c>
      <c r="C65" s="53">
        <v>12344</v>
      </c>
      <c r="D65" s="52" t="s">
        <v>284</v>
      </c>
      <c r="E65" s="52" t="s">
        <v>285</v>
      </c>
      <c r="F65" s="54" t="s">
        <v>286</v>
      </c>
      <c r="G65" s="52" t="s">
        <v>287</v>
      </c>
      <c r="H65" s="55"/>
      <c r="I65" s="56"/>
      <c r="J65" s="56"/>
      <c r="K65" s="56"/>
      <c r="L65" s="56">
        <v>1</v>
      </c>
      <c r="M65" s="56"/>
      <c r="N65" s="56" t="str">
        <f>SUM(I65:M65)</f>
        <v>0</v>
      </c>
      <c r="O65" s="57">
        <v>1</v>
      </c>
      <c r="P65" s="56"/>
      <c r="Q65" s="56">
        <v>0</v>
      </c>
      <c r="R65" s="56"/>
      <c r="S65" s="54"/>
      <c r="T65" s="54" t="s">
        <v>288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289</v>
      </c>
      <c r="C66" s="53">
        <v>5178</v>
      </c>
      <c r="D66" s="52" t="s">
        <v>290</v>
      </c>
      <c r="E66" s="52" t="s">
        <v>291</v>
      </c>
      <c r="F66" s="54" t="s">
        <v>292</v>
      </c>
      <c r="G66" s="52" t="s">
        <v>287</v>
      </c>
      <c r="H66" s="55"/>
      <c r="I66" s="56"/>
      <c r="J66" s="56"/>
      <c r="K66" s="56">
        <v>8</v>
      </c>
      <c r="L66" s="56"/>
      <c r="M66" s="56"/>
      <c r="N66" s="56" t="str">
        <f>SUM(I66:M66)</f>
        <v>0</v>
      </c>
      <c r="O66" s="57" t="s">
        <v>293</v>
      </c>
      <c r="P66" s="56">
        <v>400</v>
      </c>
      <c r="Q66" s="56"/>
      <c r="R66" s="56"/>
      <c r="S66" s="54"/>
      <c r="T66" s="54" t="s">
        <v>294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