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transgraph-my.sharepoint.com/personal/rudra_sh_transgraph_com/Documents/Desktop/Rudra/For Preparing Models/US_Recession_Data_April25/"/>
    </mc:Choice>
  </mc:AlternateContent>
  <xr:revisionPtr revIDLastSave="0" documentId="8_{E7CC47B1-C4B5-42F3-B514-4E7FD83BC923}" xr6:coauthVersionLast="47" xr6:coauthVersionMax="47" xr10:uidLastSave="{00000000-0000-0000-0000-000000000000}"/>
  <bookViews>
    <workbookView minimized="1" xWindow="4960" yWindow="3240" windowWidth="14400" windowHeight="7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4" i="1" l="1"/>
  <c r="CT4" i="1" s="1"/>
  <c r="CS5" i="1"/>
  <c r="CT5" i="1" s="1"/>
  <c r="CS6" i="1"/>
  <c r="CT6" i="1" s="1"/>
  <c r="CS7" i="1"/>
  <c r="CT7" i="1" s="1"/>
  <c r="CS8" i="1"/>
  <c r="CT8" i="1" s="1"/>
  <c r="CS9" i="1"/>
  <c r="CT9" i="1" s="1"/>
  <c r="CS10" i="1"/>
  <c r="CT10" i="1" s="1"/>
  <c r="CS11" i="1"/>
  <c r="CT11" i="1" s="1"/>
  <c r="CS12" i="1"/>
  <c r="CT12" i="1" s="1"/>
  <c r="CS13" i="1"/>
  <c r="CT13" i="1" s="1"/>
  <c r="CS14" i="1"/>
  <c r="CT14" i="1" s="1"/>
  <c r="CS15" i="1"/>
  <c r="CT15" i="1" s="1"/>
  <c r="CS16" i="1"/>
  <c r="CT16" i="1" s="1"/>
  <c r="CS17" i="1"/>
  <c r="CT17" i="1" s="1"/>
  <c r="CS18" i="1"/>
  <c r="CT18" i="1" s="1"/>
  <c r="CS19" i="1"/>
  <c r="CT19" i="1" s="1"/>
  <c r="CS20" i="1"/>
  <c r="CT20" i="1" s="1"/>
  <c r="CS21" i="1"/>
  <c r="CT21" i="1" s="1"/>
  <c r="CS22" i="1"/>
  <c r="CT22" i="1" s="1"/>
  <c r="CS23" i="1"/>
  <c r="CT23" i="1" s="1"/>
  <c r="CS24" i="1"/>
  <c r="CT24" i="1" s="1"/>
  <c r="CS25" i="1"/>
  <c r="CT25" i="1" s="1"/>
  <c r="CS26" i="1"/>
  <c r="CT26" i="1" s="1"/>
  <c r="CS27" i="1"/>
  <c r="CT27" i="1" s="1"/>
  <c r="CS28" i="1"/>
  <c r="CT28" i="1" s="1"/>
  <c r="CS29" i="1"/>
  <c r="CT29" i="1" s="1"/>
  <c r="CS30" i="1"/>
  <c r="CT30" i="1" s="1"/>
  <c r="CS31" i="1"/>
  <c r="CT31" i="1" s="1"/>
  <c r="CS32" i="1"/>
  <c r="CT32" i="1" s="1"/>
  <c r="CS33" i="1"/>
  <c r="CT33" i="1" s="1"/>
  <c r="CS34" i="1"/>
  <c r="CT34" i="1" s="1"/>
  <c r="CS35" i="1"/>
  <c r="CT35" i="1" s="1"/>
  <c r="CS36" i="1"/>
  <c r="CT36" i="1" s="1"/>
  <c r="CS37" i="1"/>
  <c r="CT37" i="1" s="1"/>
  <c r="CS38" i="1"/>
  <c r="CT38" i="1" s="1"/>
  <c r="CS39" i="1"/>
  <c r="CT39" i="1" s="1"/>
  <c r="CS40" i="1"/>
  <c r="CT40" i="1" s="1"/>
  <c r="CS41" i="1"/>
  <c r="CT41" i="1" s="1"/>
  <c r="CS42" i="1"/>
  <c r="CT42" i="1" s="1"/>
  <c r="CS43" i="1"/>
  <c r="CT43" i="1" s="1"/>
  <c r="CS44" i="1"/>
  <c r="CT44" i="1" s="1"/>
  <c r="CS45" i="1"/>
  <c r="CT45" i="1" s="1"/>
  <c r="CS46" i="1"/>
  <c r="CT46" i="1" s="1"/>
  <c r="CS47" i="1"/>
  <c r="CT47" i="1" s="1"/>
  <c r="CS48" i="1"/>
  <c r="CT48" i="1" s="1"/>
  <c r="CS49" i="1"/>
  <c r="CT49" i="1" s="1"/>
  <c r="CS50" i="1"/>
  <c r="CT50" i="1" s="1"/>
  <c r="CS51" i="1"/>
  <c r="CT51" i="1" s="1"/>
  <c r="CS52" i="1"/>
  <c r="CT52" i="1" s="1"/>
  <c r="CS53" i="1"/>
  <c r="CT53" i="1" s="1"/>
  <c r="CS54" i="1"/>
  <c r="CT54" i="1" s="1"/>
  <c r="CS55" i="1"/>
  <c r="CT55" i="1" s="1"/>
  <c r="CS56" i="1"/>
  <c r="CT56" i="1" s="1"/>
  <c r="CS57" i="1"/>
  <c r="CT57" i="1" s="1"/>
  <c r="CS58" i="1"/>
  <c r="CT58" i="1" s="1"/>
  <c r="CS59" i="1"/>
  <c r="CT59" i="1" s="1"/>
  <c r="CS60" i="1"/>
  <c r="CT60" i="1" s="1"/>
  <c r="CS61" i="1"/>
  <c r="CT61" i="1" s="1"/>
  <c r="CS62" i="1"/>
  <c r="CT62" i="1" s="1"/>
  <c r="CS63" i="1"/>
  <c r="CT63" i="1" s="1"/>
  <c r="CS64" i="1"/>
  <c r="CT64" i="1" s="1"/>
  <c r="CS65" i="1"/>
  <c r="CT65" i="1" s="1"/>
  <c r="CS66" i="1"/>
  <c r="CT66" i="1" s="1"/>
  <c r="CS67" i="1"/>
  <c r="CT67" i="1" s="1"/>
  <c r="CS68" i="1"/>
  <c r="CT68" i="1" s="1"/>
  <c r="CS69" i="1"/>
  <c r="CT69" i="1" s="1"/>
  <c r="CS70" i="1"/>
  <c r="CT70" i="1" s="1"/>
  <c r="CS71" i="1"/>
  <c r="CT71" i="1" s="1"/>
  <c r="CS72" i="1"/>
  <c r="CT72" i="1" s="1"/>
  <c r="CS73" i="1"/>
  <c r="CT73" i="1" s="1"/>
  <c r="CS74" i="1"/>
  <c r="CT74" i="1" s="1"/>
  <c r="CS75" i="1"/>
  <c r="CT75" i="1" s="1"/>
  <c r="CS76" i="1"/>
  <c r="CT76" i="1" s="1"/>
  <c r="CS77" i="1"/>
  <c r="CT77" i="1" s="1"/>
  <c r="CS78" i="1"/>
  <c r="CT78" i="1" s="1"/>
  <c r="CS79" i="1"/>
  <c r="CT79" i="1" s="1"/>
  <c r="CS80" i="1"/>
  <c r="CT80" i="1" s="1"/>
  <c r="CS81" i="1"/>
  <c r="CT81" i="1" s="1"/>
  <c r="CS82" i="1"/>
  <c r="CT82" i="1" s="1"/>
  <c r="CS83" i="1"/>
  <c r="CT83" i="1" s="1"/>
  <c r="CS84" i="1"/>
  <c r="CT84" i="1" s="1"/>
  <c r="CS85" i="1"/>
  <c r="CT85" i="1" s="1"/>
  <c r="CS86" i="1"/>
  <c r="CT86" i="1" s="1"/>
  <c r="CS87" i="1"/>
  <c r="CT87" i="1" s="1"/>
  <c r="CS88" i="1"/>
  <c r="CT88" i="1" s="1"/>
  <c r="CS89" i="1"/>
  <c r="CT89" i="1" s="1"/>
  <c r="CS90" i="1"/>
  <c r="CT90" i="1" s="1"/>
  <c r="CS91" i="1"/>
  <c r="CT91" i="1" s="1"/>
  <c r="CS92" i="1"/>
  <c r="CT92" i="1" s="1"/>
  <c r="CS93" i="1"/>
  <c r="CT93" i="1" s="1"/>
  <c r="CS94" i="1"/>
  <c r="CT94" i="1" s="1"/>
  <c r="CS95" i="1"/>
  <c r="CT95" i="1" s="1"/>
  <c r="CS96" i="1"/>
  <c r="CT96" i="1" s="1"/>
  <c r="CS97" i="1"/>
  <c r="CT97" i="1" s="1"/>
  <c r="CS98" i="1"/>
  <c r="CT98" i="1" s="1"/>
  <c r="CS99" i="1"/>
  <c r="CT99" i="1" s="1"/>
  <c r="CS100" i="1"/>
  <c r="CT100" i="1" s="1"/>
  <c r="CS101" i="1"/>
  <c r="CT101" i="1" s="1"/>
  <c r="CS102" i="1"/>
  <c r="CT102" i="1" s="1"/>
  <c r="CS103" i="1"/>
  <c r="CT103" i="1" s="1"/>
  <c r="CS104" i="1"/>
  <c r="CT104" i="1" s="1"/>
  <c r="CS105" i="1"/>
  <c r="CT105" i="1" s="1"/>
  <c r="CS106" i="1"/>
  <c r="CT106" i="1" s="1"/>
  <c r="CS107" i="1"/>
  <c r="CT107" i="1" s="1"/>
  <c r="CS108" i="1"/>
  <c r="CT108" i="1" s="1"/>
  <c r="CS109" i="1"/>
  <c r="CT109" i="1" s="1"/>
  <c r="CS110" i="1"/>
  <c r="CT110" i="1" s="1"/>
  <c r="CS111" i="1"/>
  <c r="CT111" i="1" s="1"/>
  <c r="CS112" i="1"/>
  <c r="CT112" i="1" s="1"/>
  <c r="CS113" i="1"/>
  <c r="CT113" i="1" s="1"/>
  <c r="CS114" i="1"/>
  <c r="CT114" i="1" s="1"/>
  <c r="CS115" i="1"/>
  <c r="CT115" i="1" s="1"/>
  <c r="CS116" i="1"/>
  <c r="CT116" i="1" s="1"/>
  <c r="CS117" i="1"/>
  <c r="CT117" i="1" s="1"/>
  <c r="CS118" i="1"/>
  <c r="CT118" i="1" s="1"/>
  <c r="CS119" i="1"/>
  <c r="CT119" i="1" s="1"/>
  <c r="CS120" i="1"/>
  <c r="CT120" i="1" s="1"/>
  <c r="CS121" i="1"/>
  <c r="CT121" i="1" s="1"/>
  <c r="CS122" i="1"/>
  <c r="CT122" i="1" s="1"/>
  <c r="CS123" i="1"/>
  <c r="CT123" i="1" s="1"/>
  <c r="CS124" i="1"/>
  <c r="CT124" i="1" s="1"/>
  <c r="CS125" i="1"/>
  <c r="CT125" i="1" s="1"/>
  <c r="CS126" i="1"/>
  <c r="CT126" i="1" s="1"/>
  <c r="CS127" i="1"/>
  <c r="CT127" i="1" s="1"/>
  <c r="CS128" i="1"/>
  <c r="CT128" i="1" s="1"/>
  <c r="CS129" i="1"/>
  <c r="CT129" i="1" s="1"/>
  <c r="CS130" i="1"/>
  <c r="CT130" i="1" s="1"/>
  <c r="CS131" i="1"/>
  <c r="CT131" i="1" s="1"/>
  <c r="CS132" i="1"/>
  <c r="CT132" i="1" s="1"/>
  <c r="CS133" i="1"/>
  <c r="CT133" i="1" s="1"/>
  <c r="CS134" i="1"/>
  <c r="CT134" i="1" s="1"/>
  <c r="CS135" i="1"/>
  <c r="CT135" i="1" s="1"/>
  <c r="CS136" i="1"/>
  <c r="CT136" i="1" s="1"/>
  <c r="CS137" i="1"/>
  <c r="CT137" i="1" s="1"/>
  <c r="CS138" i="1"/>
  <c r="CT138" i="1" s="1"/>
  <c r="CS139" i="1"/>
  <c r="CT139" i="1" s="1"/>
  <c r="CS140" i="1"/>
  <c r="CT140" i="1" s="1"/>
  <c r="CS141" i="1"/>
  <c r="CT141" i="1" s="1"/>
  <c r="CS142" i="1"/>
  <c r="CT142" i="1" s="1"/>
  <c r="CS143" i="1"/>
  <c r="CT143" i="1" s="1"/>
  <c r="CS144" i="1"/>
  <c r="CT144" i="1" s="1"/>
  <c r="CS145" i="1"/>
  <c r="CT145" i="1" s="1"/>
  <c r="CS146" i="1"/>
  <c r="CT146" i="1" s="1"/>
  <c r="CS147" i="1"/>
  <c r="CT147" i="1" s="1"/>
  <c r="CS148" i="1"/>
  <c r="CT148" i="1" s="1"/>
  <c r="CS149" i="1"/>
  <c r="CT149" i="1" s="1"/>
  <c r="CS150" i="1"/>
  <c r="CT150" i="1" s="1"/>
  <c r="CS151" i="1"/>
  <c r="CT151" i="1" s="1"/>
  <c r="CS152" i="1"/>
  <c r="CT152" i="1" s="1"/>
  <c r="CS153" i="1"/>
  <c r="CT153" i="1" s="1"/>
  <c r="CS154" i="1"/>
  <c r="CT154" i="1" s="1"/>
  <c r="CS155" i="1"/>
  <c r="CT155" i="1" s="1"/>
  <c r="CS156" i="1"/>
  <c r="CT156" i="1" s="1"/>
  <c r="CS157" i="1"/>
  <c r="CT157" i="1" s="1"/>
  <c r="CS158" i="1"/>
  <c r="CT158" i="1" s="1"/>
  <c r="CS159" i="1"/>
  <c r="CT159" i="1" s="1"/>
  <c r="CS160" i="1"/>
  <c r="CT160" i="1" s="1"/>
  <c r="CS161" i="1"/>
  <c r="CT161" i="1" s="1"/>
  <c r="CS162" i="1"/>
  <c r="CT162" i="1" s="1"/>
  <c r="CS163" i="1"/>
  <c r="CT163" i="1" s="1"/>
  <c r="CS164" i="1"/>
  <c r="CT164" i="1" s="1"/>
  <c r="CS165" i="1"/>
  <c r="CT165" i="1" s="1"/>
  <c r="CS166" i="1"/>
  <c r="CT166" i="1" s="1"/>
  <c r="CS167" i="1"/>
  <c r="CT167" i="1" s="1"/>
  <c r="CS168" i="1"/>
  <c r="CT168" i="1" s="1"/>
  <c r="CS169" i="1"/>
  <c r="CT169" i="1" s="1"/>
  <c r="CS170" i="1"/>
  <c r="CT170" i="1" s="1"/>
  <c r="CS171" i="1"/>
  <c r="CT171" i="1" s="1"/>
  <c r="CS172" i="1"/>
  <c r="CT172" i="1" s="1"/>
  <c r="CS173" i="1"/>
  <c r="CT173" i="1" s="1"/>
  <c r="CS174" i="1"/>
  <c r="CT174" i="1" s="1"/>
  <c r="CS175" i="1"/>
  <c r="CT175" i="1" s="1"/>
  <c r="CS176" i="1"/>
  <c r="CT176" i="1" s="1"/>
  <c r="CS177" i="1"/>
  <c r="CT177" i="1" s="1"/>
  <c r="CS178" i="1"/>
  <c r="CT178" i="1" s="1"/>
  <c r="CS179" i="1"/>
  <c r="CT179" i="1" s="1"/>
  <c r="CS180" i="1"/>
  <c r="CT180" i="1" s="1"/>
  <c r="CS181" i="1"/>
  <c r="CT181" i="1" s="1"/>
  <c r="CS182" i="1"/>
  <c r="CT182" i="1" s="1"/>
  <c r="CS183" i="1"/>
  <c r="CT183" i="1" s="1"/>
  <c r="CS184" i="1"/>
  <c r="CT184" i="1" s="1"/>
  <c r="CS185" i="1"/>
  <c r="CT185" i="1" s="1"/>
  <c r="CS186" i="1"/>
  <c r="CT186" i="1" s="1"/>
  <c r="CS187" i="1"/>
  <c r="CT187" i="1" s="1"/>
  <c r="CS188" i="1"/>
  <c r="CT188" i="1" s="1"/>
  <c r="CS189" i="1"/>
  <c r="CT189" i="1" s="1"/>
  <c r="CS190" i="1"/>
  <c r="CT190" i="1" s="1"/>
  <c r="CS191" i="1"/>
  <c r="CT191" i="1" s="1"/>
  <c r="CS192" i="1"/>
  <c r="CT192" i="1" s="1"/>
  <c r="CS193" i="1"/>
  <c r="CT193" i="1" s="1"/>
  <c r="CS194" i="1"/>
  <c r="CT194" i="1" s="1"/>
  <c r="CS195" i="1"/>
  <c r="CT195" i="1" s="1"/>
  <c r="CS196" i="1"/>
  <c r="CT196" i="1" s="1"/>
  <c r="CS197" i="1"/>
  <c r="CT197" i="1" s="1"/>
  <c r="CS198" i="1"/>
  <c r="CT198" i="1" s="1"/>
  <c r="CS199" i="1"/>
  <c r="CT199" i="1" s="1"/>
  <c r="CS200" i="1"/>
  <c r="CT200" i="1" s="1"/>
  <c r="CS201" i="1"/>
  <c r="CT201" i="1" s="1"/>
  <c r="CS202" i="1"/>
  <c r="CT202" i="1" s="1"/>
  <c r="CS203" i="1"/>
  <c r="CT203" i="1" s="1"/>
  <c r="CS204" i="1"/>
  <c r="CT204" i="1" s="1"/>
  <c r="CS205" i="1"/>
  <c r="CT205" i="1" s="1"/>
  <c r="CS206" i="1"/>
  <c r="CT206" i="1" s="1"/>
  <c r="CS207" i="1"/>
  <c r="CT207" i="1" s="1"/>
  <c r="CS208" i="1"/>
  <c r="CT208" i="1" s="1"/>
  <c r="CS209" i="1"/>
  <c r="CT209" i="1" s="1"/>
  <c r="CS210" i="1"/>
  <c r="CT210" i="1" s="1"/>
  <c r="CS211" i="1"/>
  <c r="CT211" i="1" s="1"/>
  <c r="CS212" i="1"/>
  <c r="CT212" i="1" s="1"/>
  <c r="CS213" i="1"/>
  <c r="CT213" i="1" s="1"/>
  <c r="CS214" i="1"/>
  <c r="CT214" i="1" s="1"/>
  <c r="CS215" i="1"/>
  <c r="CT215" i="1" s="1"/>
  <c r="CS216" i="1"/>
  <c r="CT216" i="1" s="1"/>
  <c r="CS217" i="1"/>
  <c r="CT217" i="1" s="1"/>
  <c r="CS218" i="1"/>
  <c r="CT218" i="1" s="1"/>
  <c r="CS219" i="1"/>
  <c r="CT219" i="1" s="1"/>
  <c r="CS220" i="1"/>
  <c r="CT220" i="1" s="1"/>
  <c r="CS221" i="1"/>
  <c r="CT221" i="1" s="1"/>
  <c r="CS222" i="1"/>
  <c r="CT222" i="1" s="1"/>
  <c r="CS223" i="1"/>
  <c r="CT223" i="1" s="1"/>
  <c r="CS224" i="1"/>
  <c r="CT224" i="1" s="1"/>
  <c r="CS225" i="1"/>
  <c r="CT225" i="1" s="1"/>
  <c r="CS226" i="1"/>
  <c r="CT226" i="1" s="1"/>
  <c r="CS227" i="1"/>
  <c r="CT227" i="1" s="1"/>
  <c r="CS228" i="1"/>
  <c r="CT228" i="1" s="1"/>
  <c r="CS229" i="1"/>
  <c r="CT229" i="1" s="1"/>
  <c r="CS230" i="1"/>
  <c r="CT230" i="1" s="1"/>
  <c r="CS231" i="1"/>
  <c r="CT231" i="1" s="1"/>
  <c r="CS232" i="1"/>
  <c r="CT232" i="1" s="1"/>
  <c r="CS233" i="1"/>
  <c r="CT233" i="1" s="1"/>
  <c r="CS234" i="1"/>
  <c r="CT234" i="1" s="1"/>
  <c r="CS235" i="1"/>
  <c r="CT235" i="1" s="1"/>
  <c r="CS236" i="1"/>
  <c r="CT236" i="1" s="1"/>
  <c r="CS237" i="1"/>
  <c r="CT237" i="1" s="1"/>
  <c r="CS238" i="1"/>
  <c r="CT238" i="1" s="1"/>
  <c r="CS239" i="1"/>
  <c r="CT239" i="1" s="1"/>
  <c r="CS240" i="1"/>
  <c r="CT240" i="1" s="1"/>
  <c r="CS241" i="1"/>
  <c r="CT241" i="1" s="1"/>
  <c r="CS242" i="1"/>
  <c r="CT242" i="1" s="1"/>
  <c r="CS243" i="1"/>
  <c r="CT243" i="1" s="1"/>
  <c r="CS244" i="1"/>
  <c r="CT244" i="1" s="1"/>
  <c r="CS245" i="1"/>
  <c r="CT245" i="1" s="1"/>
  <c r="CS246" i="1"/>
  <c r="CT246" i="1" s="1"/>
  <c r="CS247" i="1"/>
  <c r="CT247" i="1" s="1"/>
  <c r="CS248" i="1"/>
  <c r="CT248" i="1" s="1"/>
  <c r="CS249" i="1"/>
  <c r="CT249" i="1" s="1"/>
  <c r="CS250" i="1"/>
  <c r="CT250" i="1" s="1"/>
  <c r="CS251" i="1"/>
  <c r="CT251" i="1" s="1"/>
  <c r="CS252" i="1"/>
  <c r="CT252" i="1" s="1"/>
  <c r="CS253" i="1"/>
  <c r="CT253" i="1" s="1"/>
  <c r="CS254" i="1"/>
  <c r="CT254" i="1" s="1"/>
  <c r="CS255" i="1"/>
  <c r="CT255" i="1" s="1"/>
  <c r="CS256" i="1"/>
  <c r="CT256" i="1" s="1"/>
  <c r="CS257" i="1"/>
  <c r="CT257" i="1" s="1"/>
  <c r="CS258" i="1"/>
  <c r="CT258" i="1" s="1"/>
  <c r="CS259" i="1"/>
  <c r="CT259" i="1" s="1"/>
  <c r="CS260" i="1"/>
  <c r="CT260" i="1" s="1"/>
  <c r="CS3" i="1"/>
  <c r="CT3" i="1" s="1"/>
</calcChain>
</file>

<file path=xl/sharedStrings.xml><?xml version="1.0" encoding="utf-8"?>
<sst xmlns="http://schemas.openxmlformats.org/spreadsheetml/2006/main" count="98" uniqueCount="98">
  <si>
    <t>GDP</t>
  </si>
  <si>
    <t>Date</t>
  </si>
  <si>
    <t>Real Personal Income</t>
  </si>
  <si>
    <t>Real personal income ex transfer receipts</t>
  </si>
  <si>
    <t>IP : Durable Consumer Goods</t>
  </si>
  <si>
    <t>IP : Nondurable Consumer Goods</t>
  </si>
  <si>
    <t>IP : Business Equipment</t>
  </si>
  <si>
    <t>IP : Durable Materials</t>
  </si>
  <si>
    <t>IP : Nondurable Materials</t>
  </si>
  <si>
    <t>IP : Manufacturing ( SIC )</t>
  </si>
  <si>
    <t>IP : Residential Utilities</t>
  </si>
  <si>
    <t>IP : Fuels</t>
  </si>
  <si>
    <t>Capacity Utilization : Manufacturing</t>
  </si>
  <si>
    <t>Help - Wanted Index for United States</t>
  </si>
  <si>
    <t>Ratio of Help Wanted / No . Unemployed</t>
  </si>
  <si>
    <t>Civilian Labor Force</t>
  </si>
  <si>
    <t>Civilian Employment</t>
  </si>
  <si>
    <t>Civilian Unemployment Rate</t>
  </si>
  <si>
    <t>Average Duration of Unemployment ( Weeks )</t>
  </si>
  <si>
    <t>Civilians Unemployed - Less Than 5 Weeks</t>
  </si>
  <si>
    <t>Civilians Unemployed for 5-14 Weeks</t>
  </si>
  <si>
    <t>Civilians Unemployed - 15 Weeks &amp; Over</t>
  </si>
  <si>
    <t>Civilians Unemployed for 15-26 Weeks</t>
  </si>
  <si>
    <t>Civilians Unemployed for 27 Weeks and Over</t>
  </si>
  <si>
    <t>Initial Claims</t>
  </si>
  <si>
    <t>All Employees : Total nonfarm</t>
  </si>
  <si>
    <t>All Employees : Goods - Producing Industries</t>
  </si>
  <si>
    <t>All Employees : Mining and Logging : Mining</t>
  </si>
  <si>
    <t>All Employees : Construction</t>
  </si>
  <si>
    <t>All Employees : Manufacturing</t>
  </si>
  <si>
    <t>All Employees : Durable goods</t>
  </si>
  <si>
    <t>All Employees : Nondurable goods</t>
  </si>
  <si>
    <t>All Employees : Service - Providing Industries</t>
  </si>
  <si>
    <t>All Employees : Trade , Transportation &amp; Utilities</t>
  </si>
  <si>
    <t>All Employees : Wholesale Trade</t>
  </si>
  <si>
    <t>All Employees : Retail Trade</t>
  </si>
  <si>
    <t>All Employees : Financial Activities</t>
  </si>
  <si>
    <t>All Employees : Government</t>
  </si>
  <si>
    <t>Avg Weekly Hours : Goods - Producing</t>
  </si>
  <si>
    <t>Avg Weekly Overtime Hours : Manufacturing</t>
  </si>
  <si>
    <t>Avg Weekly Hours Manufacturing</t>
  </si>
  <si>
    <t>Housing Starts : Total New Privately Owned</t>
  </si>
  <si>
    <t>New Orders for Durable Goods</t>
  </si>
  <si>
    <t>Unfilled Orders for Durable Goods</t>
  </si>
  <si>
    <t>Total Business Inventories</t>
  </si>
  <si>
    <t>Total Business : Inventories to Sales Ratio</t>
  </si>
  <si>
    <t>M1 Money Stock</t>
  </si>
  <si>
    <t>M2 Money Stock</t>
  </si>
  <si>
    <t>Real M2 Money Stock</t>
  </si>
  <si>
    <t>St. Louis Adjusted Monetary Base</t>
  </si>
  <si>
    <t>Total Reserves of Depository Institutions</t>
  </si>
  <si>
    <t>Reserves Of Depository Institutions</t>
  </si>
  <si>
    <t>Commercial and Industrial Loans</t>
  </si>
  <si>
    <t>Real Estate Loans at All Commercial Banks</t>
  </si>
  <si>
    <t>Total Nonrevolving Credit</t>
  </si>
  <si>
    <t>Nonrevolving consumer credit to Personal Income</t>
  </si>
  <si>
    <t>S &amp; P's Common Stock Price Index : Composite</t>
  </si>
  <si>
    <t>S &amp; P's Common Stock Price Index : Industrials</t>
  </si>
  <si>
    <t>S &amp; P's Composite Common Stock : Dividend Yield</t>
  </si>
  <si>
    <t>S &amp; P's Composite Common Stock : Price - Earnings Ratio</t>
  </si>
  <si>
    <t>Effective Federal Funds Rate</t>
  </si>
  <si>
    <t>3 - Month AA Financial Commercial Paper Rate</t>
  </si>
  <si>
    <t>3 - Month Treasury Bill :</t>
  </si>
  <si>
    <t>6 - Month Treasury Bill :</t>
  </si>
  <si>
    <t>1 - Year Treasury Rate</t>
  </si>
  <si>
    <t>5 - Year Treasury Rate</t>
  </si>
  <si>
    <t>10 - Year Treasury Rate</t>
  </si>
  <si>
    <t>Moody's Seasoned Aaa Corporate Bond Yield</t>
  </si>
  <si>
    <t>Moody's Seasoned Baa Corporate Bond Yield</t>
  </si>
  <si>
    <t>3 - Month Commercial Paper Minus FEDFUNDS</t>
  </si>
  <si>
    <t>3 - Month Treasury C Minus FEDFUNDS</t>
  </si>
  <si>
    <t>6 - Month Treasury C Minus FEDFUNDS</t>
  </si>
  <si>
    <t>1 - Year Treasury C Minus FEDFUNDS</t>
  </si>
  <si>
    <t>5 - Year Treasury C Minus FEDFUNDS</t>
  </si>
  <si>
    <t>10 - Year Treasury C Minus FEDFUNDS</t>
  </si>
  <si>
    <t>Moody's Aaa Corporate Bond Minus FEDFUNDS</t>
  </si>
  <si>
    <t>Moody's Baa Corporate Bond Minus FEDFUNDS</t>
  </si>
  <si>
    <t>Switzerland / U.S. Foreign Exchange Rate</t>
  </si>
  <si>
    <t>Japan U.S. Foreign Exchange Rate</t>
  </si>
  <si>
    <t>U.S.U.K. Foreign Exchange Rate</t>
  </si>
  <si>
    <t>Canada / U.S. Foreign Exchange Rate</t>
  </si>
  <si>
    <t>Crude Oil , spliced WTI and Cushing</t>
  </si>
  <si>
    <t>PPI : Metals and metal products :</t>
  </si>
  <si>
    <t>CPI All Items</t>
  </si>
  <si>
    <t>Personal Cons . Exp : Durable goods</t>
  </si>
  <si>
    <t>Personal Cons . Exp : Nondurable goods</t>
  </si>
  <si>
    <t>Personal Cons . Exp : Services</t>
  </si>
  <si>
    <t>Avg Hourly Earnings : Goods - Producing</t>
  </si>
  <si>
    <t>Avg Hourly Earnings : Construction</t>
  </si>
  <si>
    <t>Avg Hourly Earnings Manufacturing</t>
  </si>
  <si>
    <t>Consumer Motor Vehicle Loans Outstanding</t>
  </si>
  <si>
    <t>Total Consumer Loans and Leases Outstanding</t>
  </si>
  <si>
    <t>Securities in Bank Credit at All Commercial Banks</t>
  </si>
  <si>
    <t>Real Manu . and Trade Industries Sales</t>
  </si>
  <si>
    <t>Real personal consumption expenditures</t>
  </si>
  <si>
    <t>Retail and Food Services Sales</t>
  </si>
  <si>
    <t>GDP growth</t>
  </si>
  <si>
    <t>recession_indicator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</si>
</sst>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81A69340-6E40-43E6-919B-C5928B103C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0.08984375" bestFit="1" customWidth="1"/>
    <col min="4" max="4" width="18.453125" bestFit="1" customWidth="1"/>
    <col min="5" max="6" width="12" bestFit="1" customWidth="1"/>
    <col min="7" max="7" width="27.26953125" bestFit="1" customWidth="1"/>
    <col min="8" max="8" width="31" bestFit="1" customWidth="1"/>
    <col min="9" max="9" width="22.54296875" bestFit="1" customWidth="1"/>
    <col min="10" max="15" width="9.26953125" bestFit="1" customWidth="1"/>
    <col min="16" max="16" width="9.54296875" bestFit="1" customWidth="1"/>
    <col min="17" max="17" width="9.26953125" bestFit="1" customWidth="1"/>
    <col min="18" max="19" width="10.54296875" bestFit="1" customWidth="1"/>
    <col min="20" max="21" width="9.26953125" bestFit="1" customWidth="1"/>
    <col min="22" max="22" width="9.54296875" bestFit="1" customWidth="1"/>
    <col min="23" max="26" width="9.26953125" bestFit="1" customWidth="1"/>
    <col min="27" max="27" width="11.54296875" bestFit="1" customWidth="1"/>
    <col min="28" max="28" width="10.54296875" bestFit="1" customWidth="1"/>
    <col min="29" max="29" width="9.54296875" bestFit="1" customWidth="1"/>
    <col min="30" max="31" width="9.26953125" bestFit="1" customWidth="1"/>
    <col min="32" max="33" width="9.54296875" bestFit="1" customWidth="1"/>
    <col min="34" max="34" width="9.26953125" bestFit="1" customWidth="1"/>
    <col min="35" max="35" width="10.54296875" bestFit="1" customWidth="1"/>
    <col min="36" max="36" width="9.54296875" bestFit="1" customWidth="1"/>
    <col min="37" max="37" width="9.26953125" bestFit="1" customWidth="1"/>
    <col min="38" max="38" width="9.54296875" bestFit="1" customWidth="1"/>
    <col min="39" max="39" width="9.26953125" bestFit="1" customWidth="1"/>
    <col min="40" max="40" width="9.54296875" bestFit="1" customWidth="1"/>
    <col min="41" max="44" width="9.26953125" bestFit="1" customWidth="1"/>
    <col min="45" max="45" width="10.54296875" bestFit="1" customWidth="1"/>
    <col min="46" max="47" width="11.54296875" bestFit="1" customWidth="1"/>
    <col min="48" max="48" width="9.26953125" bestFit="1" customWidth="1"/>
    <col min="49" max="50" width="9.54296875" bestFit="1" customWidth="1"/>
    <col min="51" max="51" width="9.26953125" bestFit="1" customWidth="1"/>
    <col min="52" max="52" width="11.54296875" bestFit="1" customWidth="1"/>
    <col min="53" max="53" width="9.26953125" bestFit="1" customWidth="1"/>
    <col min="54" max="54" width="11.54296875" bestFit="1" customWidth="1"/>
    <col min="55" max="92" width="9.26953125" bestFit="1" customWidth="1"/>
    <col min="93" max="94" width="10.54296875" bestFit="1" customWidth="1"/>
    <col min="95" max="95" width="45.26953125" bestFit="1" customWidth="1"/>
    <col min="96" max="96" width="9.7265625" bestFit="1" customWidth="1"/>
    <col min="97" max="97" width="14.453125" customWidth="1"/>
    <col min="98" max="98" width="18.54296875" bestFit="1" customWidth="1"/>
  </cols>
  <sheetData>
    <row r="1" spans="1:102" ht="116" x14ac:dyDescent="0.35">
      <c r="A1" s="8" t="s">
        <v>1</v>
      </c>
      <c r="B1" s="9" t="s">
        <v>2</v>
      </c>
      <c r="C1" s="9" t="s">
        <v>3</v>
      </c>
      <c r="D1" s="9" t="s">
        <v>94</v>
      </c>
      <c r="E1" s="9" t="s">
        <v>93</v>
      </c>
      <c r="F1" s="9" t="s">
        <v>95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0</v>
      </c>
      <c r="CS1" s="9" t="s">
        <v>96</v>
      </c>
      <c r="CT1" s="9" t="s">
        <v>97</v>
      </c>
    </row>
    <row r="2" spans="1:102" x14ac:dyDescent="0.35">
      <c r="A2" s="1">
        <v>21551</v>
      </c>
      <c r="B2" s="7">
        <v>2583.56</v>
      </c>
      <c r="C2" s="6">
        <v>2426</v>
      </c>
      <c r="D2" s="6">
        <v>15.188000000000001</v>
      </c>
      <c r="E2" s="6">
        <v>276676.81540000002</v>
      </c>
      <c r="F2" s="6">
        <v>18235.77392</v>
      </c>
      <c r="G2" s="6">
        <v>19.014900000000001</v>
      </c>
      <c r="H2" s="6">
        <v>38.150100000000002</v>
      </c>
      <c r="I2" s="6">
        <v>8.0434000000000001</v>
      </c>
      <c r="J2" s="6">
        <v>11.995200000000001</v>
      </c>
      <c r="K2" s="6">
        <v>30.659099999999999</v>
      </c>
      <c r="L2" s="6">
        <v>20.838200000000001</v>
      </c>
      <c r="M2" s="6">
        <v>19.917300000000001</v>
      </c>
      <c r="N2" s="6">
        <v>34.665399999999998</v>
      </c>
      <c r="O2" s="6">
        <v>80.197299999999998</v>
      </c>
      <c r="P2" s="6">
        <v>1357</v>
      </c>
      <c r="Q2" s="6">
        <v>0.33357915399999999</v>
      </c>
      <c r="R2" s="6">
        <v>67936</v>
      </c>
      <c r="S2" s="6">
        <v>63868</v>
      </c>
      <c r="T2" s="6">
        <v>6</v>
      </c>
      <c r="U2" s="6">
        <v>16.3</v>
      </c>
      <c r="V2" s="6">
        <v>1574</v>
      </c>
      <c r="W2" s="6">
        <v>1169</v>
      </c>
      <c r="X2" s="6">
        <v>1396</v>
      </c>
      <c r="Y2" s="6">
        <v>594</v>
      </c>
      <c r="Z2" s="6">
        <v>802</v>
      </c>
      <c r="AA2" s="6">
        <v>291078</v>
      </c>
      <c r="AB2" s="6">
        <v>52478</v>
      </c>
      <c r="AC2" s="6">
        <v>18796</v>
      </c>
      <c r="AD2" s="6">
        <v>713</v>
      </c>
      <c r="AE2" s="6">
        <v>2993</v>
      </c>
      <c r="AF2" s="6">
        <v>14998</v>
      </c>
      <c r="AG2" s="6">
        <v>8740</v>
      </c>
      <c r="AH2" s="6">
        <v>6258</v>
      </c>
      <c r="AI2" s="6">
        <v>33682</v>
      </c>
      <c r="AJ2" s="6">
        <v>10774</v>
      </c>
      <c r="AK2" s="6">
        <v>2568.6999999999998</v>
      </c>
      <c r="AL2" s="6">
        <v>5350.3</v>
      </c>
      <c r="AM2" s="6">
        <v>2418</v>
      </c>
      <c r="AN2" s="6">
        <v>8105</v>
      </c>
      <c r="AO2" s="6">
        <v>39.799999999999997</v>
      </c>
      <c r="AP2" s="6">
        <v>2.5</v>
      </c>
      <c r="AQ2" s="6">
        <v>40.200000000000003</v>
      </c>
      <c r="AR2" s="6">
        <v>1657</v>
      </c>
      <c r="AS2" s="6">
        <v>14716.482959999999</v>
      </c>
      <c r="AT2" s="6">
        <v>42620.346239999999</v>
      </c>
      <c r="AU2" s="6">
        <v>84889.558980000002</v>
      </c>
      <c r="AV2" s="6">
        <v>1.56</v>
      </c>
      <c r="AW2" s="6">
        <v>138.9</v>
      </c>
      <c r="AX2" s="6">
        <v>286.60000000000002</v>
      </c>
      <c r="AY2" s="6">
        <v>987.9</v>
      </c>
      <c r="AZ2" s="6">
        <v>50500</v>
      </c>
      <c r="BA2" s="6">
        <v>18.899999999999999</v>
      </c>
      <c r="BB2" s="6">
        <v>18300</v>
      </c>
      <c r="BC2" s="6">
        <v>35.213000000000001</v>
      </c>
      <c r="BD2" s="6">
        <v>24.924199999999999</v>
      </c>
      <c r="BE2" s="6">
        <v>48.96116</v>
      </c>
      <c r="BF2" s="6">
        <v>0.124964676</v>
      </c>
      <c r="BG2" s="6">
        <v>55.62</v>
      </c>
      <c r="BH2" s="6">
        <v>59.3</v>
      </c>
      <c r="BI2" s="6">
        <v>3.1583423229999998</v>
      </c>
      <c r="BJ2" s="6">
        <v>18.445741349999999</v>
      </c>
      <c r="BK2" s="5">
        <v>2.48</v>
      </c>
      <c r="BL2" s="5">
        <v>3.3</v>
      </c>
      <c r="BM2" s="5">
        <v>2.82</v>
      </c>
      <c r="BN2" s="5">
        <v>3.09</v>
      </c>
      <c r="BO2" s="5">
        <v>3.36</v>
      </c>
      <c r="BP2" s="5">
        <v>4.01</v>
      </c>
      <c r="BQ2" s="5">
        <v>4.0199999999999996</v>
      </c>
      <c r="BR2" s="5">
        <v>4.12</v>
      </c>
      <c r="BS2" s="5">
        <v>4.87</v>
      </c>
      <c r="BT2" s="5">
        <v>0.82</v>
      </c>
      <c r="BU2" s="5">
        <v>0.34</v>
      </c>
      <c r="BV2" s="5">
        <v>0.61</v>
      </c>
      <c r="BW2" s="5">
        <v>0.88</v>
      </c>
      <c r="BX2" s="5">
        <v>1.53</v>
      </c>
      <c r="BY2" s="5">
        <v>1.54</v>
      </c>
      <c r="BZ2" s="5">
        <v>1.64</v>
      </c>
      <c r="CA2" s="5">
        <v>2.39</v>
      </c>
      <c r="CB2" s="5">
        <v>4.3121999999999998</v>
      </c>
      <c r="CC2" s="6">
        <v>359.8417</v>
      </c>
      <c r="CD2" s="5">
        <v>2.8065000000000002</v>
      </c>
      <c r="CE2" s="5">
        <v>0.96709999999999996</v>
      </c>
      <c r="CF2" s="5">
        <v>3</v>
      </c>
      <c r="CG2" s="6">
        <v>32.5</v>
      </c>
      <c r="CH2" s="6">
        <v>29.01</v>
      </c>
      <c r="CI2" s="6">
        <v>63.517000000000003</v>
      </c>
      <c r="CJ2" s="6">
        <v>18.294</v>
      </c>
      <c r="CK2" s="6">
        <v>10.151999999999999</v>
      </c>
      <c r="CL2" s="5">
        <v>2.13</v>
      </c>
      <c r="CM2" s="5">
        <v>2.4500000000000002</v>
      </c>
      <c r="CN2" s="5">
        <v>2.04</v>
      </c>
      <c r="CO2" s="6">
        <v>6476</v>
      </c>
      <c r="CP2" s="6">
        <v>12298</v>
      </c>
      <c r="CQ2" s="6">
        <v>84.204300000000003</v>
      </c>
      <c r="CR2" s="6">
        <v>3352.1289999999999</v>
      </c>
    </row>
    <row r="3" spans="1:102" x14ac:dyDescent="0.35">
      <c r="A3" s="1">
        <v>21641</v>
      </c>
      <c r="B3" s="6">
        <v>2627.4459999999999</v>
      </c>
      <c r="C3" s="6">
        <v>2470</v>
      </c>
      <c r="D3" s="6">
        <v>15.435</v>
      </c>
      <c r="E3" s="6">
        <v>283362.70750000002</v>
      </c>
      <c r="F3" s="6">
        <v>18534.466</v>
      </c>
      <c r="G3" s="6">
        <v>19.613800000000001</v>
      </c>
      <c r="H3" s="6">
        <v>38.970500000000001</v>
      </c>
      <c r="I3" s="6">
        <v>8.4543999999999997</v>
      </c>
      <c r="J3" s="6">
        <v>13.4346</v>
      </c>
      <c r="K3" s="6">
        <v>32.645200000000003</v>
      </c>
      <c r="L3" s="6">
        <v>22.013000000000002</v>
      </c>
      <c r="M3" s="6">
        <v>20.079899999999999</v>
      </c>
      <c r="N3" s="6">
        <v>34.901499999999999</v>
      </c>
      <c r="O3" s="6">
        <v>83.992199999999997</v>
      </c>
      <c r="P3" s="6">
        <v>1589</v>
      </c>
      <c r="Q3" s="6">
        <v>0.44497339699999999</v>
      </c>
      <c r="R3" s="6">
        <v>68339</v>
      </c>
      <c r="S3" s="6">
        <v>64768</v>
      </c>
      <c r="T3" s="6">
        <v>5.2</v>
      </c>
      <c r="U3" s="6">
        <v>14.9</v>
      </c>
      <c r="V3" s="6">
        <v>1494</v>
      </c>
      <c r="W3" s="6">
        <v>934</v>
      </c>
      <c r="X3" s="6">
        <v>1039</v>
      </c>
      <c r="Y3" s="6">
        <v>408</v>
      </c>
      <c r="Z3" s="6">
        <v>631</v>
      </c>
      <c r="AA3" s="6">
        <v>246413</v>
      </c>
      <c r="AB3" s="6">
        <v>53321</v>
      </c>
      <c r="AC3" s="6">
        <v>19269</v>
      </c>
      <c r="AD3" s="6">
        <v>705.2</v>
      </c>
      <c r="AE3" s="6">
        <v>3085</v>
      </c>
      <c r="AF3" s="6">
        <v>15385</v>
      </c>
      <c r="AG3" s="6">
        <v>9077</v>
      </c>
      <c r="AH3" s="6">
        <v>6308</v>
      </c>
      <c r="AI3" s="6">
        <v>34052</v>
      </c>
      <c r="AJ3" s="6">
        <v>10905</v>
      </c>
      <c r="AK3" s="6">
        <v>2596.9</v>
      </c>
      <c r="AL3" s="6">
        <v>5395.4</v>
      </c>
      <c r="AM3" s="6">
        <v>2439</v>
      </c>
      <c r="AN3" s="6">
        <v>8142</v>
      </c>
      <c r="AO3" s="6">
        <v>40.200000000000003</v>
      </c>
      <c r="AP3" s="6">
        <v>2.9</v>
      </c>
      <c r="AQ3" s="6">
        <v>40.5</v>
      </c>
      <c r="AR3" s="6">
        <v>1590</v>
      </c>
      <c r="AS3" s="6">
        <v>15919.42165</v>
      </c>
      <c r="AT3" s="6">
        <v>45522.745560000003</v>
      </c>
      <c r="AU3" s="6">
        <v>86769.715620000003</v>
      </c>
      <c r="AV3" s="6">
        <v>1.5290066229999999</v>
      </c>
      <c r="AW3" s="6">
        <v>139.69999999999999</v>
      </c>
      <c r="AX3" s="6">
        <v>290.10000000000002</v>
      </c>
      <c r="AY3" s="6">
        <v>1001</v>
      </c>
      <c r="AZ3" s="6">
        <v>50100</v>
      </c>
      <c r="BA3" s="6">
        <v>18.7</v>
      </c>
      <c r="BB3" s="6">
        <v>18000</v>
      </c>
      <c r="BC3" s="6">
        <v>35.558100000000003</v>
      </c>
      <c r="BD3" s="6">
        <v>25.726099999999999</v>
      </c>
      <c r="BE3" s="6">
        <v>50.463430000000002</v>
      </c>
      <c r="BF3" s="6">
        <v>0.12619012299999999</v>
      </c>
      <c r="BG3" s="6">
        <v>57.1</v>
      </c>
      <c r="BH3" s="6">
        <v>60.92</v>
      </c>
      <c r="BI3" s="6">
        <v>3.11150613</v>
      </c>
      <c r="BJ3" s="6">
        <v>19.27297347</v>
      </c>
      <c r="BK3" s="5">
        <v>2.96</v>
      </c>
      <c r="BL3" s="5">
        <v>3.42</v>
      </c>
      <c r="BM3" s="5">
        <v>2.95</v>
      </c>
      <c r="BN3" s="5">
        <v>3.27</v>
      </c>
      <c r="BO3" s="5">
        <v>3.72</v>
      </c>
      <c r="BP3" s="5">
        <v>4.12</v>
      </c>
      <c r="BQ3" s="5">
        <v>4.12</v>
      </c>
      <c r="BR3" s="5">
        <v>4.2300000000000004</v>
      </c>
      <c r="BS3" s="5">
        <v>4.8600000000000003</v>
      </c>
      <c r="BT3" s="5">
        <v>0.46</v>
      </c>
      <c r="BU3" s="5">
        <v>-0.01</v>
      </c>
      <c r="BV3" s="5">
        <v>0.31</v>
      </c>
      <c r="BW3" s="5">
        <v>0.76</v>
      </c>
      <c r="BX3" s="5">
        <v>1.1599999999999999</v>
      </c>
      <c r="BY3" s="5">
        <v>1.1599999999999999</v>
      </c>
      <c r="BZ3" s="5">
        <v>1.27</v>
      </c>
      <c r="CA3" s="5">
        <v>1.9</v>
      </c>
      <c r="CB3" s="5">
        <v>4.3226000000000004</v>
      </c>
      <c r="CC3" s="6">
        <v>359.8417</v>
      </c>
      <c r="CD3" s="5">
        <v>2.8165</v>
      </c>
      <c r="CE3" s="5">
        <v>0.96360000000000001</v>
      </c>
      <c r="CF3" s="5">
        <v>2.97</v>
      </c>
      <c r="CG3" s="6">
        <v>32.700000000000003</v>
      </c>
      <c r="CH3" s="6">
        <v>28.98</v>
      </c>
      <c r="CI3" s="6">
        <v>63.698</v>
      </c>
      <c r="CJ3" s="6">
        <v>18.3</v>
      </c>
      <c r="CK3" s="6">
        <v>10.221</v>
      </c>
      <c r="CL3" s="5">
        <v>2.16</v>
      </c>
      <c r="CM3" s="5">
        <v>2.4700000000000002</v>
      </c>
      <c r="CN3" s="5">
        <v>2.08</v>
      </c>
      <c r="CO3" s="6">
        <v>6620</v>
      </c>
      <c r="CP3" s="6">
        <v>12484</v>
      </c>
      <c r="CQ3" s="6">
        <v>81.809899999999999</v>
      </c>
      <c r="CR3" s="6">
        <v>3427.6669999999999</v>
      </c>
      <c r="CS3" s="2">
        <f>(CR3-CR2)/CR2</f>
        <v>2.2534335641617616E-2</v>
      </c>
      <c r="CT3">
        <f>IF(CS3&lt;0,1,0)</f>
        <v>0</v>
      </c>
    </row>
    <row r="4" spans="1:102" x14ac:dyDescent="0.35">
      <c r="A4" s="1">
        <v>21732</v>
      </c>
      <c r="B4" s="6">
        <v>2649.3040000000001</v>
      </c>
      <c r="C4" s="6">
        <v>2492</v>
      </c>
      <c r="D4" s="6">
        <v>15.625999999999999</v>
      </c>
      <c r="E4" s="6">
        <v>288768.18680000002</v>
      </c>
      <c r="F4" s="6">
        <v>18843.529340000001</v>
      </c>
      <c r="G4" s="6">
        <v>20.562000000000001</v>
      </c>
      <c r="H4" s="6">
        <v>39.016100000000002</v>
      </c>
      <c r="I4" s="6">
        <v>8.9534000000000002</v>
      </c>
      <c r="J4" s="6">
        <v>12.4168</v>
      </c>
      <c r="K4" s="6">
        <v>32.995399999999997</v>
      </c>
      <c r="L4" s="6">
        <v>21.936299999999999</v>
      </c>
      <c r="M4" s="6">
        <v>20.757300000000001</v>
      </c>
      <c r="N4" s="6">
        <v>33.445599999999999</v>
      </c>
      <c r="O4" s="6">
        <v>82.979799999999997</v>
      </c>
      <c r="P4" s="6">
        <v>1723</v>
      </c>
      <c r="Q4" s="6">
        <v>0.48837868499999998</v>
      </c>
      <c r="R4" s="6">
        <v>68539</v>
      </c>
      <c r="S4" s="6">
        <v>65011</v>
      </c>
      <c r="T4" s="6">
        <v>5.0999999999999996</v>
      </c>
      <c r="U4" s="6">
        <v>14.3</v>
      </c>
      <c r="V4" s="6">
        <v>1591</v>
      </c>
      <c r="W4" s="6">
        <v>1047</v>
      </c>
      <c r="X4" s="6">
        <v>889</v>
      </c>
      <c r="Y4" s="6">
        <v>394</v>
      </c>
      <c r="Z4" s="6">
        <v>495</v>
      </c>
      <c r="AA4" s="6">
        <v>263248</v>
      </c>
      <c r="AB4" s="6">
        <v>53804</v>
      </c>
      <c r="AC4" s="6">
        <v>19529</v>
      </c>
      <c r="AD4" s="6">
        <v>725.3</v>
      </c>
      <c r="AE4" s="6">
        <v>3087</v>
      </c>
      <c r="AF4" s="6">
        <v>15623</v>
      </c>
      <c r="AG4" s="6">
        <v>9266</v>
      </c>
      <c r="AH4" s="6">
        <v>6357</v>
      </c>
      <c r="AI4" s="6">
        <v>34275</v>
      </c>
      <c r="AJ4" s="6">
        <v>10977</v>
      </c>
      <c r="AK4" s="6">
        <v>2617</v>
      </c>
      <c r="AL4" s="6">
        <v>5471.4</v>
      </c>
      <c r="AM4" s="6">
        <v>2460</v>
      </c>
      <c r="AN4" s="6">
        <v>8173</v>
      </c>
      <c r="AO4" s="6">
        <v>39.9</v>
      </c>
      <c r="AP4" s="6">
        <v>2.8</v>
      </c>
      <c r="AQ4" s="6">
        <v>40.299999999999997</v>
      </c>
      <c r="AR4" s="6">
        <v>1547</v>
      </c>
      <c r="AS4" s="6">
        <v>14743.75835</v>
      </c>
      <c r="AT4" s="6">
        <v>45367.27691</v>
      </c>
      <c r="AU4" s="6">
        <v>88825.223639999997</v>
      </c>
      <c r="AV4" s="6">
        <v>1.56</v>
      </c>
      <c r="AW4" s="6">
        <v>141.69999999999999</v>
      </c>
      <c r="AX4" s="6">
        <v>295.2</v>
      </c>
      <c r="AY4" s="6">
        <v>1012.7</v>
      </c>
      <c r="AZ4" s="6">
        <v>50800</v>
      </c>
      <c r="BA4" s="6">
        <v>18.7</v>
      </c>
      <c r="BB4" s="6">
        <v>17700</v>
      </c>
      <c r="BC4" s="6">
        <v>37.664499999999997</v>
      </c>
      <c r="BD4" s="6">
        <v>26.4697</v>
      </c>
      <c r="BE4" s="6">
        <v>52.356850000000001</v>
      </c>
      <c r="BF4" s="6">
        <v>0.12914861899999999</v>
      </c>
      <c r="BG4" s="6">
        <v>59.74</v>
      </c>
      <c r="BH4" s="6">
        <v>64.23</v>
      </c>
      <c r="BI4" s="6">
        <v>3.007482424</v>
      </c>
      <c r="BJ4" s="6">
        <v>19.549111870000001</v>
      </c>
      <c r="BK4" s="5">
        <v>3.47</v>
      </c>
      <c r="BL4" s="5">
        <v>3.98</v>
      </c>
      <c r="BM4" s="5">
        <v>3.2</v>
      </c>
      <c r="BN4" s="5">
        <v>3.82</v>
      </c>
      <c r="BO4" s="5">
        <v>4.3899999999999997</v>
      </c>
      <c r="BP4" s="5">
        <v>4.58</v>
      </c>
      <c r="BQ4" s="5">
        <v>4.4000000000000004</v>
      </c>
      <c r="BR4" s="5">
        <v>4.47</v>
      </c>
      <c r="BS4" s="5">
        <v>5.08</v>
      </c>
      <c r="BT4" s="5">
        <v>0.51</v>
      </c>
      <c r="BU4" s="5">
        <v>-0.27</v>
      </c>
      <c r="BV4" s="5">
        <v>0.35</v>
      </c>
      <c r="BW4" s="5">
        <v>0.92</v>
      </c>
      <c r="BX4" s="5">
        <v>1.1100000000000001</v>
      </c>
      <c r="BY4" s="5">
        <v>0.93</v>
      </c>
      <c r="BZ4" s="5">
        <v>1</v>
      </c>
      <c r="CA4" s="5">
        <v>1.61</v>
      </c>
      <c r="CB4" s="5">
        <v>4.3095999999999997</v>
      </c>
      <c r="CC4" s="6">
        <v>359.8417</v>
      </c>
      <c r="CD4" s="5">
        <v>2.8117000000000001</v>
      </c>
      <c r="CE4" s="5">
        <v>0.95730000000000004</v>
      </c>
      <c r="CF4" s="5">
        <v>2.97</v>
      </c>
      <c r="CG4" s="6">
        <v>32.700000000000003</v>
      </c>
      <c r="CH4" s="6">
        <v>29.15</v>
      </c>
      <c r="CI4" s="6">
        <v>63.962000000000003</v>
      </c>
      <c r="CJ4" s="6">
        <v>18.34</v>
      </c>
      <c r="CK4" s="6">
        <v>10.311999999999999</v>
      </c>
      <c r="CL4" s="5">
        <v>2.17</v>
      </c>
      <c r="CM4" s="5">
        <v>2.5099999999999998</v>
      </c>
      <c r="CN4" s="5">
        <v>2.09</v>
      </c>
      <c r="CO4" s="6">
        <v>7132</v>
      </c>
      <c r="CP4" s="6">
        <v>13199</v>
      </c>
      <c r="CQ4" s="6">
        <v>78.998400000000004</v>
      </c>
      <c r="CR4" s="6">
        <v>3430.0569999999998</v>
      </c>
      <c r="CS4" s="2">
        <f t="shared" ref="CS4:CS67" si="0">(CR4-CR3)/CR3</f>
        <v>6.9726726662767198E-4</v>
      </c>
      <c r="CT4">
        <f t="shared" ref="CT4:CT67" si="1">IF(CS4&lt;0,1,0)</f>
        <v>0</v>
      </c>
    </row>
    <row r="5" spans="1:102" x14ac:dyDescent="0.35">
      <c r="A5" s="1">
        <v>21824</v>
      </c>
      <c r="B5" s="6">
        <v>2639.7350000000001</v>
      </c>
      <c r="C5" s="6">
        <v>2480.6</v>
      </c>
      <c r="D5" s="6">
        <v>15.77</v>
      </c>
      <c r="E5" s="6">
        <v>278490.17249999999</v>
      </c>
      <c r="F5" s="6">
        <v>18852.86346</v>
      </c>
      <c r="G5" s="6">
        <v>19.8384</v>
      </c>
      <c r="H5" s="6">
        <v>39.198500000000003</v>
      </c>
      <c r="I5" s="6">
        <v>8.7380999999999993</v>
      </c>
      <c r="J5" s="6">
        <v>10.7011</v>
      </c>
      <c r="K5" s="6">
        <v>32.302900000000001</v>
      </c>
      <c r="L5" s="6">
        <v>20.8383</v>
      </c>
      <c r="M5" s="6">
        <v>21.380600000000001</v>
      </c>
      <c r="N5" s="6">
        <v>33.563699999999997</v>
      </c>
      <c r="O5" s="6">
        <v>78.153700000000001</v>
      </c>
      <c r="P5" s="6">
        <v>1553</v>
      </c>
      <c r="Q5" s="6">
        <v>0.39718670099999998</v>
      </c>
      <c r="R5" s="6">
        <v>68821</v>
      </c>
      <c r="S5" s="6">
        <v>64911</v>
      </c>
      <c r="T5" s="6">
        <v>5.7</v>
      </c>
      <c r="U5" s="6">
        <v>12.9</v>
      </c>
      <c r="V5" s="6">
        <v>1750</v>
      </c>
      <c r="W5" s="6">
        <v>1292</v>
      </c>
      <c r="X5" s="6">
        <v>883</v>
      </c>
      <c r="Y5" s="6">
        <v>436</v>
      </c>
      <c r="Z5" s="6">
        <v>447</v>
      </c>
      <c r="AA5" s="6">
        <v>312319</v>
      </c>
      <c r="AB5" s="6">
        <v>53358</v>
      </c>
      <c r="AC5" s="6">
        <v>18925</v>
      </c>
      <c r="AD5" s="6">
        <v>655.6</v>
      </c>
      <c r="AE5" s="6">
        <v>3016</v>
      </c>
      <c r="AF5" s="6">
        <v>15158</v>
      </c>
      <c r="AG5" s="6">
        <v>8803</v>
      </c>
      <c r="AH5" s="6">
        <v>6355</v>
      </c>
      <c r="AI5" s="6">
        <v>34433</v>
      </c>
      <c r="AJ5" s="6">
        <v>10994</v>
      </c>
      <c r="AK5" s="6">
        <v>2644.5</v>
      </c>
      <c r="AL5" s="6">
        <v>5494.3</v>
      </c>
      <c r="AM5" s="6">
        <v>2477</v>
      </c>
      <c r="AN5" s="6">
        <v>8265</v>
      </c>
      <c r="AO5" s="6">
        <v>39.6</v>
      </c>
      <c r="AP5" s="6">
        <v>2.8</v>
      </c>
      <c r="AQ5" s="6">
        <v>40.1</v>
      </c>
      <c r="AR5" s="6">
        <v>1355</v>
      </c>
      <c r="AS5" s="6">
        <v>14702.375</v>
      </c>
      <c r="AT5" s="6">
        <v>46639.639940000001</v>
      </c>
      <c r="AU5" s="6">
        <v>88873.932360000006</v>
      </c>
      <c r="AV5" s="6">
        <v>1.5909933780000001</v>
      </c>
      <c r="AW5" s="6">
        <v>140.5</v>
      </c>
      <c r="AX5" s="6">
        <v>296.5</v>
      </c>
      <c r="AY5" s="6">
        <v>1010.2</v>
      </c>
      <c r="AZ5" s="6">
        <v>50700</v>
      </c>
      <c r="BA5" s="6">
        <v>18.600000000000001</v>
      </c>
      <c r="BB5" s="6">
        <v>17700</v>
      </c>
      <c r="BC5" s="6">
        <v>38.411299999999997</v>
      </c>
      <c r="BD5" s="6">
        <v>26.973500000000001</v>
      </c>
      <c r="BE5" s="6">
        <v>54.365949999999998</v>
      </c>
      <c r="BF5" s="6">
        <v>0.133708682</v>
      </c>
      <c r="BG5" s="6">
        <v>57</v>
      </c>
      <c r="BH5" s="6">
        <v>61.04</v>
      </c>
      <c r="BI5" s="6">
        <v>3.187140351</v>
      </c>
      <c r="BJ5" s="6">
        <v>17.807746640000001</v>
      </c>
      <c r="BK5" s="5">
        <v>3.98</v>
      </c>
      <c r="BL5" s="5">
        <v>4.7300000000000004</v>
      </c>
      <c r="BM5" s="5">
        <v>4.05</v>
      </c>
      <c r="BN5" s="5">
        <v>4.53</v>
      </c>
      <c r="BO5" s="5">
        <v>4.8</v>
      </c>
      <c r="BP5" s="5">
        <v>4.72</v>
      </c>
      <c r="BQ5" s="5">
        <v>4.53</v>
      </c>
      <c r="BR5" s="5">
        <v>4.57</v>
      </c>
      <c r="BS5" s="5">
        <v>5.28</v>
      </c>
      <c r="BT5" s="5">
        <v>0.75</v>
      </c>
      <c r="BU5" s="5">
        <v>7.0000000000000007E-2</v>
      </c>
      <c r="BV5" s="5">
        <v>0.55000000000000004</v>
      </c>
      <c r="BW5" s="5">
        <v>0.82</v>
      </c>
      <c r="BX5" s="5">
        <v>0.74</v>
      </c>
      <c r="BY5" s="5">
        <v>0.55000000000000004</v>
      </c>
      <c r="BZ5" s="5">
        <v>0.59</v>
      </c>
      <c r="CA5" s="5">
        <v>1.3</v>
      </c>
      <c r="CB5" s="5">
        <v>4.3388</v>
      </c>
      <c r="CC5" s="6">
        <v>360.23050000000001</v>
      </c>
      <c r="CD5" s="5">
        <v>2.8062999999999998</v>
      </c>
      <c r="CE5" s="5">
        <v>0.94779999999999998</v>
      </c>
      <c r="CF5" s="5">
        <v>2.97</v>
      </c>
      <c r="CG5" s="6">
        <v>33.200000000000003</v>
      </c>
      <c r="CH5" s="6">
        <v>29.35</v>
      </c>
      <c r="CI5" s="6">
        <v>63.728000000000002</v>
      </c>
      <c r="CJ5" s="6">
        <v>18.466999999999999</v>
      </c>
      <c r="CK5" s="6">
        <v>10.407999999999999</v>
      </c>
      <c r="CL5" s="5">
        <v>2.17</v>
      </c>
      <c r="CM5" s="5">
        <v>2.56</v>
      </c>
      <c r="CN5" s="5">
        <v>2.0699999999999998</v>
      </c>
      <c r="CO5" s="6">
        <v>7466</v>
      </c>
      <c r="CP5" s="6">
        <v>13804</v>
      </c>
      <c r="CQ5" s="6">
        <v>76.223500000000001</v>
      </c>
      <c r="CR5" s="6">
        <v>3439.8319999999999</v>
      </c>
      <c r="CS5" s="2">
        <f t="shared" si="0"/>
        <v>2.8498068690987035E-3</v>
      </c>
      <c r="CT5">
        <f t="shared" si="1"/>
        <v>0</v>
      </c>
      <c r="CX5" s="3"/>
    </row>
    <row r="6" spans="1:102" x14ac:dyDescent="0.35">
      <c r="A6" s="1">
        <v>21916</v>
      </c>
      <c r="B6" s="6">
        <v>2695.694</v>
      </c>
      <c r="C6" s="6">
        <v>2537.6</v>
      </c>
      <c r="D6" s="6">
        <v>15.789</v>
      </c>
      <c r="E6" s="6">
        <v>286930.98590000003</v>
      </c>
      <c r="F6" s="6">
        <v>18763.670689999999</v>
      </c>
      <c r="G6" s="6">
        <v>21.759799999999998</v>
      </c>
      <c r="H6" s="6">
        <v>40.064399999999999</v>
      </c>
      <c r="I6" s="6">
        <v>9.0512999999999995</v>
      </c>
      <c r="J6" s="6">
        <v>14.045199999999999</v>
      </c>
      <c r="K6" s="6">
        <v>33.670200000000001</v>
      </c>
      <c r="L6" s="6">
        <v>23.034400000000002</v>
      </c>
      <c r="M6" s="6">
        <v>21.407699999999998</v>
      </c>
      <c r="N6" s="6">
        <v>33.9572</v>
      </c>
      <c r="O6" s="6">
        <v>85.561599999999999</v>
      </c>
      <c r="P6" s="6">
        <v>1971</v>
      </c>
      <c r="Q6" s="6">
        <v>0.54522821600000004</v>
      </c>
      <c r="R6" s="6">
        <v>68962</v>
      </c>
      <c r="S6" s="6">
        <v>65347</v>
      </c>
      <c r="T6" s="6">
        <v>5.2</v>
      </c>
      <c r="U6" s="6">
        <v>13.5</v>
      </c>
      <c r="V6" s="6">
        <v>1638</v>
      </c>
      <c r="W6" s="6">
        <v>1045</v>
      </c>
      <c r="X6" s="6">
        <v>915</v>
      </c>
      <c r="Y6" s="6">
        <v>450</v>
      </c>
      <c r="Z6" s="6">
        <v>465</v>
      </c>
      <c r="AA6" s="6">
        <v>276008</v>
      </c>
      <c r="AB6" s="6">
        <v>54274</v>
      </c>
      <c r="AC6" s="6">
        <v>19491</v>
      </c>
      <c r="AD6" s="6">
        <v>686</v>
      </c>
      <c r="AE6" s="6">
        <v>3021</v>
      </c>
      <c r="AF6" s="6">
        <v>15687</v>
      </c>
      <c r="AG6" s="6">
        <v>9289</v>
      </c>
      <c r="AH6" s="6">
        <v>6398</v>
      </c>
      <c r="AI6" s="6">
        <v>34783</v>
      </c>
      <c r="AJ6" s="6">
        <v>11095</v>
      </c>
      <c r="AK6" s="6">
        <v>2657.9</v>
      </c>
      <c r="AL6" s="6">
        <v>5554.1</v>
      </c>
      <c r="AM6" s="6">
        <v>2496</v>
      </c>
      <c r="AN6" s="6">
        <v>8307</v>
      </c>
      <c r="AO6" s="6">
        <v>40.1</v>
      </c>
      <c r="AP6" s="6">
        <v>3</v>
      </c>
      <c r="AQ6" s="6">
        <v>40.6</v>
      </c>
      <c r="AR6" s="6">
        <v>1460</v>
      </c>
      <c r="AS6" s="6">
        <v>14584.80867</v>
      </c>
      <c r="AT6" s="6">
        <v>44858.903980000003</v>
      </c>
      <c r="AU6" s="6">
        <v>90520.287129999997</v>
      </c>
      <c r="AV6" s="6">
        <v>1.549668874</v>
      </c>
      <c r="AW6" s="6">
        <v>140</v>
      </c>
      <c r="AX6" s="6">
        <v>298.2</v>
      </c>
      <c r="AY6" s="6">
        <v>1015.3</v>
      </c>
      <c r="AZ6" s="6">
        <v>50700</v>
      </c>
      <c r="BA6" s="6">
        <v>18.8</v>
      </c>
      <c r="BB6" s="6">
        <v>18000</v>
      </c>
      <c r="BC6" s="6">
        <v>39.629100000000001</v>
      </c>
      <c r="BD6" s="6">
        <v>27.623000000000001</v>
      </c>
      <c r="BE6" s="6">
        <v>56.01558</v>
      </c>
      <c r="BF6" s="6">
        <v>0.134750012</v>
      </c>
      <c r="BG6" s="6">
        <v>58.03</v>
      </c>
      <c r="BH6" s="6">
        <v>62.27</v>
      </c>
      <c r="BI6" s="6">
        <v>3.2167327239999999</v>
      </c>
      <c r="BJ6" s="6">
        <v>17.547137559999999</v>
      </c>
      <c r="BK6" s="5">
        <v>3.99</v>
      </c>
      <c r="BL6" s="5">
        <v>4.91</v>
      </c>
      <c r="BM6" s="5">
        <v>4.3499999999999996</v>
      </c>
      <c r="BN6" s="5">
        <v>4.74</v>
      </c>
      <c r="BO6" s="5">
        <v>5.03</v>
      </c>
      <c r="BP6" s="5">
        <v>4.92</v>
      </c>
      <c r="BQ6" s="5">
        <v>4.72</v>
      </c>
      <c r="BR6" s="5">
        <v>4.6100000000000003</v>
      </c>
      <c r="BS6" s="5">
        <v>5.34</v>
      </c>
      <c r="BT6" s="5">
        <v>0.92</v>
      </c>
      <c r="BU6" s="5">
        <v>0.36</v>
      </c>
      <c r="BV6" s="5">
        <v>0.75</v>
      </c>
      <c r="BW6" s="5">
        <v>1.04</v>
      </c>
      <c r="BX6" s="5">
        <v>0.93</v>
      </c>
      <c r="BY6" s="5">
        <v>0.73</v>
      </c>
      <c r="BZ6" s="5">
        <v>0.62</v>
      </c>
      <c r="CA6" s="5">
        <v>1.35</v>
      </c>
      <c r="CB6" s="5">
        <v>4.3268000000000004</v>
      </c>
      <c r="CC6" s="6">
        <v>360.36040000000003</v>
      </c>
      <c r="CD6" s="5">
        <v>2.7997999999999998</v>
      </c>
      <c r="CE6" s="5">
        <v>0.95320000000000005</v>
      </c>
      <c r="CF6" s="5">
        <v>2.97</v>
      </c>
      <c r="CG6" s="6">
        <v>34.200000000000003</v>
      </c>
      <c r="CH6" s="6">
        <v>29.37</v>
      </c>
      <c r="CI6" s="6">
        <v>63.671999999999997</v>
      </c>
      <c r="CJ6" s="6">
        <v>18.41</v>
      </c>
      <c r="CK6" s="6">
        <v>10.465999999999999</v>
      </c>
      <c r="CL6" s="5">
        <v>2.2200000000000002</v>
      </c>
      <c r="CM6" s="5">
        <v>2.57</v>
      </c>
      <c r="CN6" s="5">
        <v>2.13</v>
      </c>
      <c r="CO6" s="6">
        <v>7362</v>
      </c>
      <c r="CP6" s="6">
        <v>14063</v>
      </c>
      <c r="CQ6" s="6">
        <v>75.451499999999996</v>
      </c>
      <c r="CR6" s="6">
        <v>3517.181</v>
      </c>
      <c r="CS6" s="2">
        <f t="shared" si="0"/>
        <v>2.2486272585405382E-2</v>
      </c>
      <c r="CT6">
        <f t="shared" si="1"/>
        <v>0</v>
      </c>
      <c r="CX6" s="3"/>
    </row>
    <row r="7" spans="1:102" x14ac:dyDescent="0.35">
      <c r="A7" s="1">
        <v>22007</v>
      </c>
      <c r="B7" s="6">
        <v>2713.2429999999999</v>
      </c>
      <c r="C7" s="6">
        <v>2551.4</v>
      </c>
      <c r="D7" s="6">
        <v>16.331</v>
      </c>
      <c r="E7" s="6">
        <v>285847.39370000002</v>
      </c>
      <c r="F7" s="6">
        <v>19306.087210000002</v>
      </c>
      <c r="G7" s="6">
        <v>21.011199999999999</v>
      </c>
      <c r="H7" s="6">
        <v>40.429099999999998</v>
      </c>
      <c r="I7" s="6">
        <v>9.0317000000000007</v>
      </c>
      <c r="J7" s="6">
        <v>12.896599999999999</v>
      </c>
      <c r="K7" s="6">
        <v>33.185299999999998</v>
      </c>
      <c r="L7" s="6">
        <v>22.396000000000001</v>
      </c>
      <c r="M7" s="6">
        <v>22.220600000000001</v>
      </c>
      <c r="N7" s="6">
        <v>35.727800000000002</v>
      </c>
      <c r="O7" s="6">
        <v>82.259299999999996</v>
      </c>
      <c r="P7" s="6">
        <v>1845</v>
      </c>
      <c r="Q7" s="6">
        <v>0.50966850799999996</v>
      </c>
      <c r="R7" s="6">
        <v>69579</v>
      </c>
      <c r="S7" s="6">
        <v>65959</v>
      </c>
      <c r="T7" s="6">
        <v>5.2</v>
      </c>
      <c r="U7" s="6">
        <v>12.6</v>
      </c>
      <c r="V7" s="6">
        <v>1735</v>
      </c>
      <c r="W7" s="6">
        <v>1002</v>
      </c>
      <c r="X7" s="6">
        <v>896</v>
      </c>
      <c r="Y7" s="6">
        <v>465</v>
      </c>
      <c r="Z7" s="6">
        <v>431</v>
      </c>
      <c r="AA7" s="6">
        <v>299584</v>
      </c>
      <c r="AB7" s="6">
        <v>54813</v>
      </c>
      <c r="AC7" s="6">
        <v>19446</v>
      </c>
      <c r="AD7" s="6">
        <v>692.9</v>
      </c>
      <c r="AE7" s="6">
        <v>3004</v>
      </c>
      <c r="AF7" s="6">
        <v>15654</v>
      </c>
      <c r="AG7" s="6">
        <v>9242</v>
      </c>
      <c r="AH7" s="6">
        <v>6412</v>
      </c>
      <c r="AI7" s="6">
        <v>35367</v>
      </c>
      <c r="AJ7" s="6">
        <v>11279</v>
      </c>
      <c r="AK7" s="6">
        <v>2677.3</v>
      </c>
      <c r="AL7" s="6">
        <v>5671.2</v>
      </c>
      <c r="AM7" s="6">
        <v>2520</v>
      </c>
      <c r="AN7" s="6">
        <v>8534</v>
      </c>
      <c r="AO7" s="6">
        <v>39.799999999999997</v>
      </c>
      <c r="AP7" s="6">
        <v>2.2999999999999998</v>
      </c>
      <c r="AQ7" s="6">
        <v>40</v>
      </c>
      <c r="AR7" s="6">
        <v>1289</v>
      </c>
      <c r="AS7" s="6">
        <v>14220.82331</v>
      </c>
      <c r="AT7" s="6">
        <v>42054.745580000003</v>
      </c>
      <c r="AU7" s="6">
        <v>92293.284580000007</v>
      </c>
      <c r="AV7" s="6">
        <v>1.5909933780000001</v>
      </c>
      <c r="AW7" s="6">
        <v>139.6</v>
      </c>
      <c r="AX7" s="6">
        <v>300.10000000000002</v>
      </c>
      <c r="AY7" s="6">
        <v>1015.9</v>
      </c>
      <c r="AZ7" s="6">
        <v>49700</v>
      </c>
      <c r="BA7" s="6">
        <v>18.100000000000001</v>
      </c>
      <c r="BB7" s="6">
        <v>17500</v>
      </c>
      <c r="BC7" s="6">
        <v>40.5152</v>
      </c>
      <c r="BD7" s="6">
        <v>27.831900000000001</v>
      </c>
      <c r="BE7" s="6">
        <v>57.711399999999998</v>
      </c>
      <c r="BF7" s="6">
        <v>0.13721207799999999</v>
      </c>
      <c r="BG7" s="6">
        <v>55.73</v>
      </c>
      <c r="BH7" s="6">
        <v>59.46</v>
      </c>
      <c r="BI7" s="6">
        <v>3.4870446799999999</v>
      </c>
      <c r="BJ7" s="6">
        <v>16.357703310000002</v>
      </c>
      <c r="BK7" s="5">
        <v>3.92</v>
      </c>
      <c r="BL7" s="5">
        <v>4.16</v>
      </c>
      <c r="BM7" s="5">
        <v>3.23</v>
      </c>
      <c r="BN7" s="5">
        <v>3.55</v>
      </c>
      <c r="BO7" s="5">
        <v>4.04</v>
      </c>
      <c r="BP7" s="5">
        <v>4.29</v>
      </c>
      <c r="BQ7" s="5">
        <v>4.28</v>
      </c>
      <c r="BR7" s="5">
        <v>4.45</v>
      </c>
      <c r="BS7" s="5">
        <v>5.2</v>
      </c>
      <c r="BT7" s="5">
        <v>0.24</v>
      </c>
      <c r="BU7" s="5">
        <v>-0.69</v>
      </c>
      <c r="BV7" s="5">
        <v>-0.37</v>
      </c>
      <c r="BW7" s="5">
        <v>0.12</v>
      </c>
      <c r="BX7" s="5">
        <v>0.37</v>
      </c>
      <c r="BY7" s="5">
        <v>0.36</v>
      </c>
      <c r="BZ7" s="5">
        <v>0.53</v>
      </c>
      <c r="CA7" s="5">
        <v>1.28</v>
      </c>
      <c r="CB7" s="5">
        <v>4.3388</v>
      </c>
      <c r="CC7" s="6">
        <v>360.23050000000001</v>
      </c>
      <c r="CD7" s="5">
        <v>2.8094999999999999</v>
      </c>
      <c r="CE7" s="5">
        <v>0.96299999999999997</v>
      </c>
      <c r="CF7" s="5">
        <v>2.97</v>
      </c>
      <c r="CG7" s="6">
        <v>34.1</v>
      </c>
      <c r="CH7" s="6">
        <v>29.54</v>
      </c>
      <c r="CI7" s="6">
        <v>63.664999999999999</v>
      </c>
      <c r="CJ7" s="6">
        <v>18.561</v>
      </c>
      <c r="CK7" s="6">
        <v>10.512</v>
      </c>
      <c r="CL7" s="5">
        <v>2.23</v>
      </c>
      <c r="CM7" s="5">
        <v>2.61</v>
      </c>
      <c r="CN7" s="5">
        <v>2.14</v>
      </c>
      <c r="CO7" s="6">
        <v>7582</v>
      </c>
      <c r="CP7" s="6">
        <v>14413</v>
      </c>
      <c r="CQ7" s="6">
        <v>71.471800000000002</v>
      </c>
      <c r="CR7" s="6">
        <v>3498.2460000000001</v>
      </c>
      <c r="CS7" s="2">
        <f t="shared" si="0"/>
        <v>-5.3835728101567547E-3</v>
      </c>
      <c r="CT7">
        <f t="shared" si="1"/>
        <v>1</v>
      </c>
      <c r="CX7" s="4"/>
    </row>
    <row r="8" spans="1:102" x14ac:dyDescent="0.35">
      <c r="A8" s="1">
        <v>22098</v>
      </c>
      <c r="B8" s="6">
        <v>2726.7339999999999</v>
      </c>
      <c r="C8" s="6">
        <v>2561.9</v>
      </c>
      <c r="D8" s="6">
        <v>16.030999999999999</v>
      </c>
      <c r="E8" s="6">
        <v>277446.17060000001</v>
      </c>
      <c r="F8" s="6">
        <v>18801.0072</v>
      </c>
      <c r="G8" s="6">
        <v>20.1877</v>
      </c>
      <c r="H8" s="6">
        <v>40.429099999999998</v>
      </c>
      <c r="I8" s="6">
        <v>8.8360000000000003</v>
      </c>
      <c r="J8" s="6">
        <v>12.387700000000001</v>
      </c>
      <c r="K8" s="6">
        <v>32.990600000000001</v>
      </c>
      <c r="L8" s="6">
        <v>21.9619</v>
      </c>
      <c r="M8" s="6">
        <v>22.3019</v>
      </c>
      <c r="N8" s="6">
        <v>35.452399999999997</v>
      </c>
      <c r="O8" s="6">
        <v>79.727500000000006</v>
      </c>
      <c r="P8" s="6">
        <v>1717</v>
      </c>
      <c r="Q8" s="6">
        <v>0.44760166800000001</v>
      </c>
      <c r="R8" s="6">
        <v>69745</v>
      </c>
      <c r="S8" s="6">
        <v>65909</v>
      </c>
      <c r="T8" s="6">
        <v>5.5</v>
      </c>
      <c r="U8" s="6">
        <v>12.6</v>
      </c>
      <c r="V8" s="6">
        <v>1709</v>
      </c>
      <c r="W8" s="6">
        <v>1184</v>
      </c>
      <c r="X8" s="6">
        <v>921</v>
      </c>
      <c r="Y8" s="6">
        <v>521</v>
      </c>
      <c r="Z8" s="6">
        <v>400</v>
      </c>
      <c r="AA8" s="6">
        <v>334039</v>
      </c>
      <c r="AB8" s="6">
        <v>54306</v>
      </c>
      <c r="AC8" s="6">
        <v>19170</v>
      </c>
      <c r="AD8" s="6">
        <v>663.1</v>
      </c>
      <c r="AE8" s="6">
        <v>3002</v>
      </c>
      <c r="AF8" s="6">
        <v>15413</v>
      </c>
      <c r="AG8" s="6">
        <v>9035</v>
      </c>
      <c r="AH8" s="6">
        <v>6378</v>
      </c>
      <c r="AI8" s="6">
        <v>35136</v>
      </c>
      <c r="AJ8" s="6">
        <v>11142</v>
      </c>
      <c r="AK8" s="6">
        <v>2667</v>
      </c>
      <c r="AL8" s="6">
        <v>5597.3</v>
      </c>
      <c r="AM8" s="6">
        <v>2536</v>
      </c>
      <c r="AN8" s="6">
        <v>8442</v>
      </c>
      <c r="AO8" s="6">
        <v>39.6</v>
      </c>
      <c r="AP8" s="6">
        <v>2.4</v>
      </c>
      <c r="AQ8" s="6">
        <v>39.9</v>
      </c>
      <c r="AR8" s="6">
        <v>1197</v>
      </c>
      <c r="AS8" s="6">
        <v>14169.09412</v>
      </c>
      <c r="AT8" s="6">
        <v>40797.643279999997</v>
      </c>
      <c r="AU8" s="6">
        <v>93423.326910000003</v>
      </c>
      <c r="AV8" s="6">
        <v>1.6426490069999999</v>
      </c>
      <c r="AW8" s="6">
        <v>140.19999999999999</v>
      </c>
      <c r="AX8" s="6">
        <v>304.10000000000002</v>
      </c>
      <c r="AY8" s="6">
        <v>1029.0999999999999</v>
      </c>
      <c r="AZ8" s="6">
        <v>50500</v>
      </c>
      <c r="BA8" s="6">
        <v>18.5</v>
      </c>
      <c r="BB8" s="6">
        <v>18100</v>
      </c>
      <c r="BC8" s="6">
        <v>41.395800000000001</v>
      </c>
      <c r="BD8" s="6">
        <v>27.8032</v>
      </c>
      <c r="BE8" s="6">
        <v>58.74671</v>
      </c>
      <c r="BF8" s="6">
        <v>0.13852089100000001</v>
      </c>
      <c r="BG8" s="6">
        <v>55.84</v>
      </c>
      <c r="BH8" s="6">
        <v>59.25</v>
      </c>
      <c r="BI8" s="6">
        <v>3.4921203439999999</v>
      </c>
      <c r="BJ8" s="6">
        <v>16.402820210000002</v>
      </c>
      <c r="BK8" s="5">
        <v>3.23</v>
      </c>
      <c r="BL8" s="5">
        <v>3.39</v>
      </c>
      <c r="BM8" s="5">
        <v>2.2999999999999998</v>
      </c>
      <c r="BN8" s="5">
        <v>2.71</v>
      </c>
      <c r="BO8" s="5">
        <v>3.2</v>
      </c>
      <c r="BP8" s="5">
        <v>3.79</v>
      </c>
      <c r="BQ8" s="5">
        <v>3.9</v>
      </c>
      <c r="BR8" s="5">
        <v>4.41</v>
      </c>
      <c r="BS8" s="5">
        <v>5.22</v>
      </c>
      <c r="BT8" s="5">
        <v>0.16</v>
      </c>
      <c r="BU8" s="5">
        <v>-0.93</v>
      </c>
      <c r="BV8" s="5">
        <v>-0.52</v>
      </c>
      <c r="BW8" s="5">
        <v>-0.03</v>
      </c>
      <c r="BX8" s="5">
        <v>0.56000000000000005</v>
      </c>
      <c r="BY8" s="5">
        <v>0.67</v>
      </c>
      <c r="BZ8" s="5">
        <v>1.18</v>
      </c>
      <c r="CA8" s="5">
        <v>1.99</v>
      </c>
      <c r="CB8" s="5">
        <v>4.3135000000000003</v>
      </c>
      <c r="CC8" s="6">
        <v>359.3245</v>
      </c>
      <c r="CD8" s="5">
        <v>2.8083999999999998</v>
      </c>
      <c r="CE8" s="5">
        <v>0.97860000000000003</v>
      </c>
      <c r="CF8" s="5">
        <v>2.97</v>
      </c>
      <c r="CG8" s="6">
        <v>34.200000000000003</v>
      </c>
      <c r="CH8" s="6">
        <v>29.55</v>
      </c>
      <c r="CI8" s="6">
        <v>63.491</v>
      </c>
      <c r="CJ8" s="6">
        <v>18.577999999999999</v>
      </c>
      <c r="CK8" s="6">
        <v>10.586</v>
      </c>
      <c r="CL8" s="5">
        <v>2.25</v>
      </c>
      <c r="CM8" s="5">
        <v>2.66</v>
      </c>
      <c r="CN8" s="5">
        <v>2.14</v>
      </c>
      <c r="CO8" s="6">
        <v>7853</v>
      </c>
      <c r="CP8" s="6">
        <v>15028</v>
      </c>
      <c r="CQ8" s="6">
        <v>73.001999999999995</v>
      </c>
      <c r="CR8" s="6">
        <v>3515.3850000000002</v>
      </c>
      <c r="CS8" s="2">
        <f t="shared" si="0"/>
        <v>4.8993123982704829E-3</v>
      </c>
      <c r="CT8">
        <f t="shared" si="1"/>
        <v>0</v>
      </c>
      <c r="CX8" s="4"/>
    </row>
    <row r="9" spans="1:102" x14ac:dyDescent="0.35">
      <c r="A9" s="1">
        <v>22190</v>
      </c>
      <c r="B9" s="6">
        <v>2733.9810000000002</v>
      </c>
      <c r="C9" s="6">
        <v>2564.1</v>
      </c>
      <c r="D9" s="6">
        <v>16.170000000000002</v>
      </c>
      <c r="E9" s="6">
        <v>276281.22930000001</v>
      </c>
      <c r="F9" s="6">
        <v>19013.617880000002</v>
      </c>
      <c r="G9" s="6">
        <v>20.3874</v>
      </c>
      <c r="H9" s="6">
        <v>40.702599999999997</v>
      </c>
      <c r="I9" s="6">
        <v>8.5717999999999996</v>
      </c>
      <c r="J9" s="6">
        <v>12.0097</v>
      </c>
      <c r="K9" s="6">
        <v>32.389099999999999</v>
      </c>
      <c r="L9" s="6">
        <v>21.604399999999998</v>
      </c>
      <c r="M9" s="6">
        <v>22.6</v>
      </c>
      <c r="N9" s="6">
        <v>35.373699999999999</v>
      </c>
      <c r="O9" s="6">
        <v>77.528700000000001</v>
      </c>
      <c r="P9" s="6">
        <v>1564</v>
      </c>
      <c r="Q9" s="6">
        <v>0.36782690499999998</v>
      </c>
      <c r="R9" s="6">
        <v>69884</v>
      </c>
      <c r="S9" s="6">
        <v>65632</v>
      </c>
      <c r="T9" s="6">
        <v>6.1</v>
      </c>
      <c r="U9" s="6">
        <v>13.5</v>
      </c>
      <c r="V9" s="6">
        <v>1766</v>
      </c>
      <c r="W9" s="6">
        <v>1282</v>
      </c>
      <c r="X9" s="6">
        <v>1189</v>
      </c>
      <c r="Y9" s="6">
        <v>623</v>
      </c>
      <c r="Z9" s="6">
        <v>566</v>
      </c>
      <c r="AA9" s="6">
        <v>375119</v>
      </c>
      <c r="AB9" s="6">
        <v>54142</v>
      </c>
      <c r="AC9" s="6">
        <v>18952</v>
      </c>
      <c r="AD9" s="6">
        <v>677.2</v>
      </c>
      <c r="AE9" s="6">
        <v>2956</v>
      </c>
      <c r="AF9" s="6">
        <v>15231</v>
      </c>
      <c r="AG9" s="6">
        <v>8902</v>
      </c>
      <c r="AH9" s="6">
        <v>6329</v>
      </c>
      <c r="AI9" s="6">
        <v>35190</v>
      </c>
      <c r="AJ9" s="6">
        <v>11117</v>
      </c>
      <c r="AK9" s="6">
        <v>2672</v>
      </c>
      <c r="AL9" s="6">
        <v>5596.8</v>
      </c>
      <c r="AM9" s="6">
        <v>2548</v>
      </c>
      <c r="AN9" s="6">
        <v>8502</v>
      </c>
      <c r="AO9" s="6">
        <v>39.4</v>
      </c>
      <c r="AP9" s="6">
        <v>2.4</v>
      </c>
      <c r="AQ9" s="6">
        <v>39.700000000000003</v>
      </c>
      <c r="AR9" s="6">
        <v>1246</v>
      </c>
      <c r="AS9" s="6">
        <v>13829.56256</v>
      </c>
      <c r="AT9" s="6">
        <v>40473.352850000003</v>
      </c>
      <c r="AU9" s="6">
        <v>93325.909459999995</v>
      </c>
      <c r="AV9" s="6">
        <v>1.6426490069999999</v>
      </c>
      <c r="AW9" s="6">
        <v>140.9</v>
      </c>
      <c r="AX9" s="6">
        <v>309.5</v>
      </c>
      <c r="AY9" s="6">
        <v>1040.3</v>
      </c>
      <c r="AZ9" s="6">
        <v>50100</v>
      </c>
      <c r="BA9" s="6">
        <v>18.8</v>
      </c>
      <c r="BB9" s="6">
        <v>18600</v>
      </c>
      <c r="BC9" s="6">
        <v>41.524700000000003</v>
      </c>
      <c r="BD9" s="6">
        <v>27.986899999999999</v>
      </c>
      <c r="BE9" s="6">
        <v>59.628990000000002</v>
      </c>
      <c r="BF9" s="6">
        <v>0.13974452800000001</v>
      </c>
      <c r="BG9" s="6">
        <v>53.73</v>
      </c>
      <c r="BH9" s="6">
        <v>56.9</v>
      </c>
      <c r="BI9" s="6">
        <v>3.629257398</v>
      </c>
      <c r="BJ9" s="6">
        <v>15.90630226</v>
      </c>
      <c r="BK9" s="5">
        <v>2.4700000000000002</v>
      </c>
      <c r="BL9" s="5">
        <v>3.3</v>
      </c>
      <c r="BM9" s="5">
        <v>2.2999999999999998</v>
      </c>
      <c r="BN9" s="5">
        <v>2.73</v>
      </c>
      <c r="BO9" s="5">
        <v>3.04</v>
      </c>
      <c r="BP9" s="5">
        <v>3.76</v>
      </c>
      <c r="BQ9" s="5">
        <v>3.89</v>
      </c>
      <c r="BR9" s="5">
        <v>4.3</v>
      </c>
      <c r="BS9" s="5">
        <v>5.1100000000000003</v>
      </c>
      <c r="BT9" s="5">
        <v>0.83</v>
      </c>
      <c r="BU9" s="5">
        <v>-0.17</v>
      </c>
      <c r="BV9" s="5">
        <v>0.26</v>
      </c>
      <c r="BW9" s="5">
        <v>0.56999999999999995</v>
      </c>
      <c r="BX9" s="5">
        <v>1.29</v>
      </c>
      <c r="BY9" s="5">
        <v>1.42</v>
      </c>
      <c r="BZ9" s="5">
        <v>1.83</v>
      </c>
      <c r="CA9" s="5">
        <v>2.64</v>
      </c>
      <c r="CB9" s="5">
        <v>4.3083</v>
      </c>
      <c r="CC9" s="6">
        <v>358.80880000000002</v>
      </c>
      <c r="CD9" s="5">
        <v>2.8115999999999999</v>
      </c>
      <c r="CE9" s="5">
        <v>0.97870000000000001</v>
      </c>
      <c r="CF9" s="5">
        <v>2.97</v>
      </c>
      <c r="CG9" s="6">
        <v>34.299999999999997</v>
      </c>
      <c r="CH9" s="6">
        <v>29.75</v>
      </c>
      <c r="CI9" s="6">
        <v>63.173999999999999</v>
      </c>
      <c r="CJ9" s="6">
        <v>18.661000000000001</v>
      </c>
      <c r="CK9" s="6">
        <v>10.638999999999999</v>
      </c>
      <c r="CL9" s="5">
        <v>2.27</v>
      </c>
      <c r="CM9" s="5">
        <v>2.69</v>
      </c>
      <c r="CN9" s="5">
        <v>2.16</v>
      </c>
      <c r="CO9" s="6">
        <v>7812</v>
      </c>
      <c r="CP9" s="6">
        <v>15276</v>
      </c>
      <c r="CQ9" s="6">
        <v>75.877499999999998</v>
      </c>
      <c r="CR9" s="6">
        <v>3470.2779999999998</v>
      </c>
      <c r="CS9" s="2">
        <f t="shared" si="0"/>
        <v>-1.2831311506421181E-2</v>
      </c>
      <c r="CT9">
        <f t="shared" si="1"/>
        <v>1</v>
      </c>
    </row>
    <row r="10" spans="1:102" x14ac:dyDescent="0.35">
      <c r="A10" s="1">
        <v>22282</v>
      </c>
      <c r="B10" s="6">
        <v>2734.05</v>
      </c>
      <c r="C10" s="6">
        <v>2556.6</v>
      </c>
      <c r="D10" s="6">
        <v>15.956</v>
      </c>
      <c r="E10" s="6">
        <v>265935.18770000001</v>
      </c>
      <c r="F10" s="6">
        <v>18619.510269999999</v>
      </c>
      <c r="G10" s="6">
        <v>18.341100000000001</v>
      </c>
      <c r="H10" s="6">
        <v>40.383499999999998</v>
      </c>
      <c r="I10" s="6">
        <v>8.4152000000000005</v>
      </c>
      <c r="J10" s="6">
        <v>11.0937</v>
      </c>
      <c r="K10" s="6">
        <v>32.088999999999999</v>
      </c>
      <c r="L10" s="6">
        <v>20.863800000000001</v>
      </c>
      <c r="M10" s="6">
        <v>23.006499999999999</v>
      </c>
      <c r="N10" s="6">
        <v>35.373699999999999</v>
      </c>
      <c r="O10" s="6">
        <v>74.109499999999997</v>
      </c>
      <c r="P10" s="6">
        <v>1468</v>
      </c>
      <c r="Q10" s="6">
        <v>0.31427959799999999</v>
      </c>
      <c r="R10" s="6">
        <v>70447</v>
      </c>
      <c r="S10" s="6">
        <v>65776</v>
      </c>
      <c r="T10" s="6">
        <v>6.6</v>
      </c>
      <c r="U10" s="6">
        <v>13.7</v>
      </c>
      <c r="V10" s="6">
        <v>1884</v>
      </c>
      <c r="W10" s="6">
        <v>1477</v>
      </c>
      <c r="X10" s="6">
        <v>1328</v>
      </c>
      <c r="Y10" s="6">
        <v>688</v>
      </c>
      <c r="Z10" s="6">
        <v>640</v>
      </c>
      <c r="AA10" s="6">
        <v>380579</v>
      </c>
      <c r="AB10" s="6">
        <v>53683</v>
      </c>
      <c r="AC10" s="6">
        <v>18508</v>
      </c>
      <c r="AD10" s="6">
        <v>652.4</v>
      </c>
      <c r="AE10" s="6">
        <v>2909</v>
      </c>
      <c r="AF10" s="6">
        <v>14863</v>
      </c>
      <c r="AG10" s="6">
        <v>8592</v>
      </c>
      <c r="AH10" s="6">
        <v>6271</v>
      </c>
      <c r="AI10" s="6">
        <v>35175</v>
      </c>
      <c r="AJ10" s="6">
        <v>11038</v>
      </c>
      <c r="AK10" s="6">
        <v>2659.4</v>
      </c>
      <c r="AL10" s="6">
        <v>5565.5</v>
      </c>
      <c r="AM10" s="6">
        <v>2565</v>
      </c>
      <c r="AN10" s="6">
        <v>8564</v>
      </c>
      <c r="AO10" s="6">
        <v>39.200000000000003</v>
      </c>
      <c r="AP10" s="6">
        <v>2.1</v>
      </c>
      <c r="AQ10" s="6">
        <v>39.299999999999997</v>
      </c>
      <c r="AR10" s="6">
        <v>1183</v>
      </c>
      <c r="AS10" s="6">
        <v>13253.95781</v>
      </c>
      <c r="AT10" s="6">
        <v>39516.696089999998</v>
      </c>
      <c r="AU10" s="6">
        <v>91991.290510000006</v>
      </c>
      <c r="AV10" s="6">
        <v>1.663311258</v>
      </c>
      <c r="AW10" s="6">
        <v>141.1</v>
      </c>
      <c r="AX10" s="6">
        <v>314.10000000000002</v>
      </c>
      <c r="AY10" s="6">
        <v>1052.5999999999999</v>
      </c>
      <c r="AZ10" s="6">
        <v>49100</v>
      </c>
      <c r="BA10" s="6">
        <v>19.3</v>
      </c>
      <c r="BB10" s="6">
        <v>19300</v>
      </c>
      <c r="BC10" s="6">
        <v>42.035800000000002</v>
      </c>
      <c r="BD10" s="6">
        <v>28.188199999999998</v>
      </c>
      <c r="BE10" s="6">
        <v>60.671849999999999</v>
      </c>
      <c r="BF10" s="6">
        <v>0.14165736600000001</v>
      </c>
      <c r="BG10" s="6">
        <v>59.72</v>
      </c>
      <c r="BH10" s="6">
        <v>63.2</v>
      </c>
      <c r="BI10" s="6">
        <v>3.2596617550000002</v>
      </c>
      <c r="BJ10" s="6">
        <v>17.917807419999999</v>
      </c>
      <c r="BK10" s="5">
        <v>1.45</v>
      </c>
      <c r="BL10" s="5">
        <v>2.98</v>
      </c>
      <c r="BM10" s="5">
        <v>2.2400000000000002</v>
      </c>
      <c r="BN10" s="5">
        <v>2.4700000000000002</v>
      </c>
      <c r="BO10" s="5">
        <v>2.81</v>
      </c>
      <c r="BP10" s="5">
        <v>3.67</v>
      </c>
      <c r="BQ10" s="5">
        <v>3.84</v>
      </c>
      <c r="BR10" s="5">
        <v>4.32</v>
      </c>
      <c r="BS10" s="5">
        <v>5.0999999999999996</v>
      </c>
      <c r="BT10" s="5">
        <v>1.53</v>
      </c>
      <c r="BU10" s="5">
        <v>0.79</v>
      </c>
      <c r="BV10" s="5">
        <v>1.02</v>
      </c>
      <c r="BW10" s="5">
        <v>1.36</v>
      </c>
      <c r="BX10" s="5">
        <v>2.2200000000000002</v>
      </c>
      <c r="BY10" s="5">
        <v>2.39</v>
      </c>
      <c r="BZ10" s="5">
        <v>2.87</v>
      </c>
      <c r="CA10" s="5">
        <v>3.65</v>
      </c>
      <c r="CB10" s="5">
        <v>4.3066000000000004</v>
      </c>
      <c r="CC10" s="6">
        <v>358.9375</v>
      </c>
      <c r="CD10" s="5">
        <v>2.8064</v>
      </c>
      <c r="CE10" s="5">
        <v>0.99309999999999998</v>
      </c>
      <c r="CF10" s="5">
        <v>2.97</v>
      </c>
      <c r="CG10" s="6">
        <v>32.299999999999997</v>
      </c>
      <c r="CH10" s="6">
        <v>29.84</v>
      </c>
      <c r="CI10" s="6">
        <v>63.280999999999999</v>
      </c>
      <c r="CJ10" s="6">
        <v>18.748999999999999</v>
      </c>
      <c r="CK10" s="6">
        <v>10.676</v>
      </c>
      <c r="CL10" s="5">
        <v>2.27</v>
      </c>
      <c r="CM10" s="5">
        <v>2.72</v>
      </c>
      <c r="CN10" s="5">
        <v>2.16</v>
      </c>
      <c r="CO10" s="6">
        <v>7562</v>
      </c>
      <c r="CP10" s="6">
        <v>15317</v>
      </c>
      <c r="CQ10" s="6">
        <v>79.360399999999998</v>
      </c>
      <c r="CR10" s="6">
        <v>3493.703</v>
      </c>
      <c r="CS10" s="2">
        <f t="shared" si="0"/>
        <v>6.7501796686029718E-3</v>
      </c>
      <c r="CT10">
        <f t="shared" si="1"/>
        <v>0</v>
      </c>
    </row>
    <row r="11" spans="1:102" x14ac:dyDescent="0.35">
      <c r="A11" s="1">
        <v>22372</v>
      </c>
      <c r="B11" s="6">
        <v>2761.873</v>
      </c>
      <c r="C11" s="6">
        <v>2578.3000000000002</v>
      </c>
      <c r="D11" s="6">
        <v>16.221</v>
      </c>
      <c r="E11" s="6">
        <v>267710.24920000002</v>
      </c>
      <c r="F11" s="6">
        <v>18417.270840000001</v>
      </c>
      <c r="G11" s="6">
        <v>19.5639</v>
      </c>
      <c r="H11" s="6">
        <v>41.021599999999999</v>
      </c>
      <c r="I11" s="6">
        <v>8.4152000000000005</v>
      </c>
      <c r="J11" s="6">
        <v>11.4427</v>
      </c>
      <c r="K11" s="6">
        <v>33.308900000000001</v>
      </c>
      <c r="L11" s="6">
        <v>21.400099999999998</v>
      </c>
      <c r="M11" s="6">
        <v>23.141999999999999</v>
      </c>
      <c r="N11" s="6">
        <v>34.980200000000004</v>
      </c>
      <c r="O11" s="6">
        <v>75.382900000000006</v>
      </c>
      <c r="P11" s="6">
        <v>1476</v>
      </c>
      <c r="Q11" s="6">
        <v>0.301655426</v>
      </c>
      <c r="R11" s="6">
        <v>70267</v>
      </c>
      <c r="S11" s="6">
        <v>65374</v>
      </c>
      <c r="T11" s="6">
        <v>7</v>
      </c>
      <c r="U11" s="6">
        <v>15.5</v>
      </c>
      <c r="V11" s="6">
        <v>1729</v>
      </c>
      <c r="W11" s="6">
        <v>1427</v>
      </c>
      <c r="X11" s="6">
        <v>1598</v>
      </c>
      <c r="Y11" s="6">
        <v>796</v>
      </c>
      <c r="Z11" s="6">
        <v>802</v>
      </c>
      <c r="AA11" s="6">
        <v>382747</v>
      </c>
      <c r="AB11" s="6">
        <v>53627</v>
      </c>
      <c r="AC11" s="6">
        <v>18432</v>
      </c>
      <c r="AD11" s="6">
        <v>639.6</v>
      </c>
      <c r="AE11" s="6">
        <v>2883</v>
      </c>
      <c r="AF11" s="6">
        <v>14825</v>
      </c>
      <c r="AG11" s="6">
        <v>8552</v>
      </c>
      <c r="AH11" s="6">
        <v>6273</v>
      </c>
      <c r="AI11" s="6">
        <v>35195</v>
      </c>
      <c r="AJ11" s="6">
        <v>10973</v>
      </c>
      <c r="AK11" s="6">
        <v>2649</v>
      </c>
      <c r="AL11" s="6">
        <v>5515</v>
      </c>
      <c r="AM11" s="6">
        <v>2573</v>
      </c>
      <c r="AN11" s="6">
        <v>8629</v>
      </c>
      <c r="AO11" s="6">
        <v>39.1</v>
      </c>
      <c r="AP11" s="6">
        <v>2.2000000000000002</v>
      </c>
      <c r="AQ11" s="6">
        <v>39.5</v>
      </c>
      <c r="AR11" s="6">
        <v>1166</v>
      </c>
      <c r="AS11" s="6">
        <v>14422.096869999999</v>
      </c>
      <c r="AT11" s="6">
        <v>39728.438670000003</v>
      </c>
      <c r="AU11" s="6">
        <v>91260.65969</v>
      </c>
      <c r="AV11" s="6">
        <v>1.6323178810000001</v>
      </c>
      <c r="AW11" s="6">
        <v>142.1</v>
      </c>
      <c r="AX11" s="6">
        <v>319.89999999999998</v>
      </c>
      <c r="AY11" s="6">
        <v>1073.0999999999999</v>
      </c>
      <c r="AZ11" s="6">
        <v>48500</v>
      </c>
      <c r="BA11" s="6">
        <v>18.899999999999999</v>
      </c>
      <c r="BB11" s="6">
        <v>18800</v>
      </c>
      <c r="BC11" s="6">
        <v>42.212699999999998</v>
      </c>
      <c r="BD11" s="6">
        <v>28.389900000000001</v>
      </c>
      <c r="BE11" s="6">
        <v>60.075870000000002</v>
      </c>
      <c r="BF11" s="6">
        <v>0.13890374599999999</v>
      </c>
      <c r="BG11" s="6">
        <v>65.83</v>
      </c>
      <c r="BH11" s="6">
        <v>69.64</v>
      </c>
      <c r="BI11" s="6">
        <v>2.9469846569999998</v>
      </c>
      <c r="BJ11" s="6">
        <v>20.190221780000002</v>
      </c>
      <c r="BK11" s="5">
        <v>1.49</v>
      </c>
      <c r="BL11" s="5">
        <v>2.91</v>
      </c>
      <c r="BM11" s="5">
        <v>2.29</v>
      </c>
      <c r="BN11" s="5">
        <v>2.4700000000000002</v>
      </c>
      <c r="BO11" s="5">
        <v>2.88</v>
      </c>
      <c r="BP11" s="5">
        <v>3.57</v>
      </c>
      <c r="BQ11" s="5">
        <v>3.78</v>
      </c>
      <c r="BR11" s="5">
        <v>4.25</v>
      </c>
      <c r="BS11" s="5">
        <v>5.01</v>
      </c>
      <c r="BT11" s="5">
        <v>1.42</v>
      </c>
      <c r="BU11" s="5">
        <v>0.8</v>
      </c>
      <c r="BV11" s="5">
        <v>0.98</v>
      </c>
      <c r="BW11" s="5">
        <v>1.39</v>
      </c>
      <c r="BX11" s="5">
        <v>2.08</v>
      </c>
      <c r="BY11" s="5">
        <v>2.29</v>
      </c>
      <c r="BZ11" s="5">
        <v>2.76</v>
      </c>
      <c r="CA11" s="5">
        <v>3.52</v>
      </c>
      <c r="CB11" s="5">
        <v>4.3249000000000004</v>
      </c>
      <c r="CC11" s="6">
        <v>360.75040000000001</v>
      </c>
      <c r="CD11" s="5">
        <v>2.7980999999999998</v>
      </c>
      <c r="CE11" s="5">
        <v>0.98899999999999999</v>
      </c>
      <c r="CF11" s="5">
        <v>2.97</v>
      </c>
      <c r="CG11" s="6">
        <v>32.5</v>
      </c>
      <c r="CH11" s="6">
        <v>29.81</v>
      </c>
      <c r="CI11" s="6">
        <v>63.475000000000001</v>
      </c>
      <c r="CJ11" s="6">
        <v>18.632999999999999</v>
      </c>
      <c r="CK11" s="6">
        <v>10.718</v>
      </c>
      <c r="CL11" s="5">
        <v>2.29</v>
      </c>
      <c r="CM11" s="5">
        <v>2.76</v>
      </c>
      <c r="CN11" s="5">
        <v>2.1800000000000002</v>
      </c>
      <c r="CO11" s="6">
        <v>7243</v>
      </c>
      <c r="CP11" s="6">
        <v>15055</v>
      </c>
      <c r="CQ11" s="6">
        <v>78.984300000000005</v>
      </c>
      <c r="CR11" s="6">
        <v>3553.0210000000002</v>
      </c>
      <c r="CS11" s="2">
        <f t="shared" si="0"/>
        <v>1.6978546831256179E-2</v>
      </c>
      <c r="CT11">
        <f t="shared" si="1"/>
        <v>0</v>
      </c>
    </row>
    <row r="12" spans="1:102" x14ac:dyDescent="0.35">
      <c r="A12" s="1">
        <v>22463</v>
      </c>
      <c r="B12" s="6">
        <v>2817.5859999999998</v>
      </c>
      <c r="C12" s="6">
        <v>2620.6999999999998</v>
      </c>
      <c r="D12" s="6">
        <v>16.309999999999999</v>
      </c>
      <c r="E12" s="6">
        <v>274849.86550000001</v>
      </c>
      <c r="F12" s="6">
        <v>18818.638330000002</v>
      </c>
      <c r="G12" s="6">
        <v>21.235800000000001</v>
      </c>
      <c r="H12" s="6">
        <v>41.659700000000001</v>
      </c>
      <c r="I12" s="6">
        <v>8.5424000000000007</v>
      </c>
      <c r="J12" s="6">
        <v>12.576700000000001</v>
      </c>
      <c r="K12" s="6">
        <v>34.302399999999999</v>
      </c>
      <c r="L12" s="6">
        <v>22.344899999999999</v>
      </c>
      <c r="M12" s="6">
        <v>23.331700000000001</v>
      </c>
      <c r="N12" s="6">
        <v>36.6721</v>
      </c>
      <c r="O12" s="6">
        <v>78.108699999999999</v>
      </c>
      <c r="P12" s="6">
        <v>1603</v>
      </c>
      <c r="Q12" s="6">
        <v>0.325284091</v>
      </c>
      <c r="R12" s="6">
        <v>70536</v>
      </c>
      <c r="S12" s="6">
        <v>65608</v>
      </c>
      <c r="T12" s="6">
        <v>7</v>
      </c>
      <c r="U12" s="6">
        <v>17.3</v>
      </c>
      <c r="V12" s="6">
        <v>1789</v>
      </c>
      <c r="W12" s="6">
        <v>1356</v>
      </c>
      <c r="X12" s="6">
        <v>1830</v>
      </c>
      <c r="Y12" s="6">
        <v>839</v>
      </c>
      <c r="Z12" s="6">
        <v>991</v>
      </c>
      <c r="AA12" s="6">
        <v>347116</v>
      </c>
      <c r="AB12" s="6">
        <v>54123</v>
      </c>
      <c r="AC12" s="6">
        <v>18640</v>
      </c>
      <c r="AD12" s="6">
        <v>642.5</v>
      </c>
      <c r="AE12" s="6">
        <v>2883</v>
      </c>
      <c r="AF12" s="6">
        <v>15029</v>
      </c>
      <c r="AG12" s="6">
        <v>8735</v>
      </c>
      <c r="AH12" s="6">
        <v>6294</v>
      </c>
      <c r="AI12" s="6">
        <v>35483</v>
      </c>
      <c r="AJ12" s="6">
        <v>11028</v>
      </c>
      <c r="AK12" s="6">
        <v>2657.7</v>
      </c>
      <c r="AL12" s="6">
        <v>5564.1</v>
      </c>
      <c r="AM12" s="6">
        <v>2592</v>
      </c>
      <c r="AN12" s="6">
        <v>8724</v>
      </c>
      <c r="AO12" s="6">
        <v>39.700000000000003</v>
      </c>
      <c r="AP12" s="6">
        <v>2.5</v>
      </c>
      <c r="AQ12" s="6">
        <v>40</v>
      </c>
      <c r="AR12" s="6">
        <v>1335</v>
      </c>
      <c r="AS12" s="6">
        <v>14698.612870000001</v>
      </c>
      <c r="AT12" s="6">
        <v>40377.019520000002</v>
      </c>
      <c r="AU12" s="6">
        <v>91445.752829999998</v>
      </c>
      <c r="AV12" s="6">
        <v>1.6013245030000001</v>
      </c>
      <c r="AW12" s="6">
        <v>142.9</v>
      </c>
      <c r="AX12" s="6">
        <v>325.60000000000002</v>
      </c>
      <c r="AY12" s="6">
        <v>1088.2</v>
      </c>
      <c r="AZ12" s="6">
        <v>49200</v>
      </c>
      <c r="BA12" s="6">
        <v>19.100000000000001</v>
      </c>
      <c r="BB12" s="6">
        <v>19000</v>
      </c>
      <c r="BC12" s="6">
        <v>42.581299999999999</v>
      </c>
      <c r="BD12" s="6">
        <v>28.8611</v>
      </c>
      <c r="BE12" s="6">
        <v>60.395980000000002</v>
      </c>
      <c r="BF12" s="6">
        <v>0.13642642899999999</v>
      </c>
      <c r="BG12" s="6">
        <v>65.44</v>
      </c>
      <c r="BH12" s="6">
        <v>69.150000000000006</v>
      </c>
      <c r="BI12" s="6">
        <v>2.9747402200000002</v>
      </c>
      <c r="BJ12" s="6">
        <v>20.379360269999999</v>
      </c>
      <c r="BK12" s="5">
        <v>1.17</v>
      </c>
      <c r="BL12" s="5">
        <v>2.72</v>
      </c>
      <c r="BM12" s="5">
        <v>2.2400000000000002</v>
      </c>
      <c r="BN12" s="5">
        <v>2.4500000000000002</v>
      </c>
      <c r="BO12" s="5">
        <v>2.92</v>
      </c>
      <c r="BP12" s="5">
        <v>3.84</v>
      </c>
      <c r="BQ12" s="5">
        <v>3.92</v>
      </c>
      <c r="BR12" s="5">
        <v>4.41</v>
      </c>
      <c r="BS12" s="5">
        <v>5.09</v>
      </c>
      <c r="BT12" s="5">
        <v>1.55</v>
      </c>
      <c r="BU12" s="5">
        <v>1.07</v>
      </c>
      <c r="BV12" s="5">
        <v>1.28</v>
      </c>
      <c r="BW12" s="5">
        <v>1.75</v>
      </c>
      <c r="BX12" s="5">
        <v>2.67</v>
      </c>
      <c r="BY12" s="5">
        <v>2.75</v>
      </c>
      <c r="BZ12" s="5">
        <v>3.24</v>
      </c>
      <c r="CA12" s="5">
        <v>3.92</v>
      </c>
      <c r="CB12" s="5">
        <v>4.3160999999999996</v>
      </c>
      <c r="CC12" s="6">
        <v>362.05650000000003</v>
      </c>
      <c r="CD12" s="5">
        <v>2.7873999999999999</v>
      </c>
      <c r="CE12" s="5">
        <v>1.0341</v>
      </c>
      <c r="CF12" s="5">
        <v>2.97</v>
      </c>
      <c r="CG12" s="6">
        <v>33.700000000000003</v>
      </c>
      <c r="CH12" s="6">
        <v>29.92</v>
      </c>
      <c r="CI12" s="6">
        <v>63.77</v>
      </c>
      <c r="CJ12" s="6">
        <v>18.643999999999998</v>
      </c>
      <c r="CK12" s="6">
        <v>10.771000000000001</v>
      </c>
      <c r="CL12" s="5">
        <v>2.31</v>
      </c>
      <c r="CM12" s="5">
        <v>2.77</v>
      </c>
      <c r="CN12" s="5">
        <v>2.21</v>
      </c>
      <c r="CO12" s="6">
        <v>7173</v>
      </c>
      <c r="CP12" s="6">
        <v>15168</v>
      </c>
      <c r="CQ12" s="6">
        <v>81.945099999999996</v>
      </c>
      <c r="CR12" s="6">
        <v>3621.252</v>
      </c>
      <c r="CS12" s="2">
        <f t="shared" si="0"/>
        <v>1.9203657957552113E-2</v>
      </c>
      <c r="CT12">
        <f t="shared" si="1"/>
        <v>0</v>
      </c>
    </row>
    <row r="13" spans="1:102" x14ac:dyDescent="0.35">
      <c r="A13" s="1">
        <v>22555</v>
      </c>
      <c r="B13" s="6">
        <v>2850.442</v>
      </c>
      <c r="C13" s="6">
        <v>2665.2</v>
      </c>
      <c r="D13" s="6">
        <v>16.562999999999999</v>
      </c>
      <c r="E13" s="6">
        <v>285916.41580000002</v>
      </c>
      <c r="F13" s="6">
        <v>19402.539870000001</v>
      </c>
      <c r="G13" s="6">
        <v>21.210799999999999</v>
      </c>
      <c r="H13" s="6">
        <v>42.525799999999997</v>
      </c>
      <c r="I13" s="6">
        <v>8.6989999999999998</v>
      </c>
      <c r="J13" s="6">
        <v>13.085599999999999</v>
      </c>
      <c r="K13" s="6">
        <v>35.775199999999998</v>
      </c>
      <c r="L13" s="6">
        <v>22.932300000000001</v>
      </c>
      <c r="M13" s="6">
        <v>24.280100000000001</v>
      </c>
      <c r="N13" s="6">
        <v>36.396700000000003</v>
      </c>
      <c r="O13" s="6">
        <v>79.552800000000005</v>
      </c>
      <c r="P13" s="6">
        <v>1784</v>
      </c>
      <c r="Q13" s="6">
        <v>0.39011589800000002</v>
      </c>
      <c r="R13" s="6">
        <v>70492</v>
      </c>
      <c r="S13" s="6">
        <v>65919</v>
      </c>
      <c r="T13" s="6">
        <v>6.5</v>
      </c>
      <c r="U13" s="6">
        <v>15.9</v>
      </c>
      <c r="V13" s="6">
        <v>1811</v>
      </c>
      <c r="W13" s="6">
        <v>1288</v>
      </c>
      <c r="X13" s="6">
        <v>1481</v>
      </c>
      <c r="Y13" s="6">
        <v>659</v>
      </c>
      <c r="Z13" s="6">
        <v>822</v>
      </c>
      <c r="AA13" s="6">
        <v>308441</v>
      </c>
      <c r="AB13" s="6">
        <v>54522</v>
      </c>
      <c r="AC13" s="6">
        <v>18805</v>
      </c>
      <c r="AD13" s="6">
        <v>642.1</v>
      </c>
      <c r="AE13" s="6">
        <v>2935</v>
      </c>
      <c r="AF13" s="6">
        <v>15143</v>
      </c>
      <c r="AG13" s="6">
        <v>8818</v>
      </c>
      <c r="AH13" s="6">
        <v>6325</v>
      </c>
      <c r="AI13" s="6">
        <v>35717</v>
      </c>
      <c r="AJ13" s="6">
        <v>11049</v>
      </c>
      <c r="AK13" s="6">
        <v>2670.7</v>
      </c>
      <c r="AL13" s="6">
        <v>5572.4</v>
      </c>
      <c r="AM13" s="6">
        <v>2608</v>
      </c>
      <c r="AN13" s="6">
        <v>8805</v>
      </c>
      <c r="AO13" s="6">
        <v>40</v>
      </c>
      <c r="AP13" s="6">
        <v>2.7</v>
      </c>
      <c r="AQ13" s="6">
        <v>40.299999999999997</v>
      </c>
      <c r="AR13" s="6">
        <v>1415</v>
      </c>
      <c r="AS13" s="6">
        <v>15452.918449999999</v>
      </c>
      <c r="AT13" s="6">
        <v>40816.719190000003</v>
      </c>
      <c r="AU13" s="6">
        <v>92439.410740000007</v>
      </c>
      <c r="AV13" s="6">
        <v>1.549668874</v>
      </c>
      <c r="AW13" s="6">
        <v>144.1</v>
      </c>
      <c r="AX13" s="6">
        <v>331.1</v>
      </c>
      <c r="AY13" s="6">
        <v>1104.4000000000001</v>
      </c>
      <c r="AZ13" s="6">
        <v>50000</v>
      </c>
      <c r="BA13" s="6">
        <v>19.7</v>
      </c>
      <c r="BB13" s="6">
        <v>19600</v>
      </c>
      <c r="BC13" s="6">
        <v>42.977800000000002</v>
      </c>
      <c r="BD13" s="6">
        <v>29.148399999999999</v>
      </c>
      <c r="BE13" s="6">
        <v>61.15822</v>
      </c>
      <c r="BF13" s="6">
        <v>0.136300914</v>
      </c>
      <c r="BG13" s="6">
        <v>68</v>
      </c>
      <c r="BH13" s="6">
        <v>71.42</v>
      </c>
      <c r="BI13" s="6">
        <v>2.911764706</v>
      </c>
      <c r="BJ13" s="6">
        <v>21.621134940000001</v>
      </c>
      <c r="BK13" s="5">
        <v>2.2599999999999998</v>
      </c>
      <c r="BL13" s="5">
        <v>3</v>
      </c>
      <c r="BM13" s="5">
        <v>2.2999999999999998</v>
      </c>
      <c r="BN13" s="5">
        <v>2.66</v>
      </c>
      <c r="BO13" s="5">
        <v>3.05</v>
      </c>
      <c r="BP13" s="5">
        <v>3.8</v>
      </c>
      <c r="BQ13" s="5">
        <v>3.92</v>
      </c>
      <c r="BR13" s="5">
        <v>4.42</v>
      </c>
      <c r="BS13" s="5">
        <v>5.13</v>
      </c>
      <c r="BT13" s="5">
        <v>0.74</v>
      </c>
      <c r="BU13" s="5">
        <v>0.04</v>
      </c>
      <c r="BV13" s="5">
        <v>0.4</v>
      </c>
      <c r="BW13" s="5">
        <v>0.79</v>
      </c>
      <c r="BX13" s="5">
        <v>1.54</v>
      </c>
      <c r="BY13" s="5">
        <v>1.66</v>
      </c>
      <c r="BZ13" s="5">
        <v>2.16</v>
      </c>
      <c r="CA13" s="5">
        <v>2.87</v>
      </c>
      <c r="CB13" s="5">
        <v>4.3228</v>
      </c>
      <c r="CC13" s="6">
        <v>362.05650000000003</v>
      </c>
      <c r="CD13" s="5">
        <v>2.8153999999999999</v>
      </c>
      <c r="CE13" s="5">
        <v>1.0305</v>
      </c>
      <c r="CF13" s="5">
        <v>2.97</v>
      </c>
      <c r="CG13" s="6">
        <v>33.200000000000003</v>
      </c>
      <c r="CH13" s="6">
        <v>29.98</v>
      </c>
      <c r="CI13" s="6">
        <v>63.988999999999997</v>
      </c>
      <c r="CJ13" s="6">
        <v>18.617000000000001</v>
      </c>
      <c r="CK13" s="6">
        <v>10.815</v>
      </c>
      <c r="CL13" s="5">
        <v>2.34</v>
      </c>
      <c r="CM13" s="5">
        <v>2.8</v>
      </c>
      <c r="CN13" s="5">
        <v>2.23</v>
      </c>
      <c r="CO13" s="6">
        <v>6983</v>
      </c>
      <c r="CP13" s="6">
        <v>15218</v>
      </c>
      <c r="CQ13" s="6">
        <v>86.402600000000007</v>
      </c>
      <c r="CR13" s="6">
        <v>3692.2890000000002</v>
      </c>
      <c r="CS13" s="2">
        <f t="shared" si="0"/>
        <v>1.9616696103999461E-2</v>
      </c>
      <c r="CT13">
        <f t="shared" si="1"/>
        <v>0</v>
      </c>
    </row>
    <row r="14" spans="1:102" x14ac:dyDescent="0.35">
      <c r="A14" s="1">
        <v>22647</v>
      </c>
      <c r="B14" s="6">
        <v>2890.3209999999999</v>
      </c>
      <c r="C14" s="6">
        <v>2700.8</v>
      </c>
      <c r="D14" s="6">
        <v>16.844999999999999</v>
      </c>
      <c r="E14" s="6">
        <v>292962.85710000002</v>
      </c>
      <c r="F14" s="6">
        <v>19714.71458</v>
      </c>
      <c r="G14" s="6">
        <v>22.0593</v>
      </c>
      <c r="H14" s="6">
        <v>42.753599999999999</v>
      </c>
      <c r="I14" s="6">
        <v>8.9337999999999997</v>
      </c>
      <c r="J14" s="6">
        <v>13.5509</v>
      </c>
      <c r="K14" s="6">
        <v>35.843000000000004</v>
      </c>
      <c r="L14" s="6">
        <v>23.315300000000001</v>
      </c>
      <c r="M14" s="6">
        <v>24.713699999999999</v>
      </c>
      <c r="N14" s="6">
        <v>36.829599999999999</v>
      </c>
      <c r="O14" s="6">
        <v>80.240799999999993</v>
      </c>
      <c r="P14" s="6">
        <v>1910</v>
      </c>
      <c r="Q14" s="6">
        <v>0.46802254399999998</v>
      </c>
      <c r="R14" s="6">
        <v>70189</v>
      </c>
      <c r="S14" s="6">
        <v>66108</v>
      </c>
      <c r="T14" s="6">
        <v>5.8</v>
      </c>
      <c r="U14" s="6">
        <v>15.3</v>
      </c>
      <c r="V14" s="6">
        <v>1701</v>
      </c>
      <c r="W14" s="6">
        <v>1161</v>
      </c>
      <c r="X14" s="6">
        <v>1235</v>
      </c>
      <c r="Y14" s="6">
        <v>561</v>
      </c>
      <c r="Z14" s="6">
        <v>674</v>
      </c>
      <c r="AA14" s="6">
        <v>296932</v>
      </c>
      <c r="AB14" s="6">
        <v>54891</v>
      </c>
      <c r="AC14" s="6">
        <v>18936</v>
      </c>
      <c r="AD14" s="6">
        <v>638.70000000000005</v>
      </c>
      <c r="AE14" s="6">
        <v>2892</v>
      </c>
      <c r="AF14" s="6">
        <v>15322</v>
      </c>
      <c r="AG14" s="6">
        <v>8948</v>
      </c>
      <c r="AH14" s="6">
        <v>6374</v>
      </c>
      <c r="AI14" s="6">
        <v>35955</v>
      </c>
      <c r="AJ14" s="6">
        <v>11096</v>
      </c>
      <c r="AK14" s="6">
        <v>2685.7</v>
      </c>
      <c r="AL14" s="6">
        <v>5604.1</v>
      </c>
      <c r="AM14" s="6">
        <v>2625</v>
      </c>
      <c r="AN14" s="6">
        <v>8851</v>
      </c>
      <c r="AO14" s="6">
        <v>39.299999999999997</v>
      </c>
      <c r="AP14" s="6">
        <v>2.8</v>
      </c>
      <c r="AQ14" s="6">
        <v>40</v>
      </c>
      <c r="AR14" s="6">
        <v>1361</v>
      </c>
      <c r="AS14" s="6">
        <v>16430.129789999999</v>
      </c>
      <c r="AT14" s="6">
        <v>42071.9139</v>
      </c>
      <c r="AU14" s="6">
        <v>93696.095740000004</v>
      </c>
      <c r="AV14" s="6">
        <v>1.5393377479999999</v>
      </c>
      <c r="AW14" s="6">
        <v>145.19999999999999</v>
      </c>
      <c r="AX14" s="6">
        <v>337.5</v>
      </c>
      <c r="AY14" s="6">
        <v>1123.5</v>
      </c>
      <c r="AZ14" s="6">
        <v>50600</v>
      </c>
      <c r="BA14" s="6">
        <v>20.100000000000001</v>
      </c>
      <c r="BB14" s="6">
        <v>20000</v>
      </c>
      <c r="BC14" s="6">
        <v>43.985300000000002</v>
      </c>
      <c r="BD14" s="6">
        <v>29.786899999999999</v>
      </c>
      <c r="BE14" s="6">
        <v>62.282800000000002</v>
      </c>
      <c r="BF14" s="6">
        <v>0.13658508799999999</v>
      </c>
      <c r="BG14" s="6">
        <v>69.069999999999993</v>
      </c>
      <c r="BH14" s="6">
        <v>72.989999999999995</v>
      </c>
      <c r="BI14" s="6">
        <v>2.934226147</v>
      </c>
      <c r="BJ14" s="6">
        <v>22.223884300000002</v>
      </c>
      <c r="BK14" s="5">
        <v>2.15</v>
      </c>
      <c r="BL14" s="5">
        <v>3.26</v>
      </c>
      <c r="BM14" s="5">
        <v>2.72</v>
      </c>
      <c r="BN14" s="5">
        <v>2.94</v>
      </c>
      <c r="BO14" s="5">
        <v>3.28</v>
      </c>
      <c r="BP14" s="5">
        <v>3.94</v>
      </c>
      <c r="BQ14" s="5">
        <v>4.08</v>
      </c>
      <c r="BR14" s="5">
        <v>4.42</v>
      </c>
      <c r="BS14" s="5">
        <v>5.08</v>
      </c>
      <c r="BT14" s="5">
        <v>1.1100000000000001</v>
      </c>
      <c r="BU14" s="5">
        <v>0.56999999999999995</v>
      </c>
      <c r="BV14" s="5">
        <v>0.79</v>
      </c>
      <c r="BW14" s="5">
        <v>1.1299999999999999</v>
      </c>
      <c r="BX14" s="5">
        <v>1.79</v>
      </c>
      <c r="BY14" s="5">
        <v>1.93</v>
      </c>
      <c r="BZ14" s="5">
        <v>2.27</v>
      </c>
      <c r="CA14" s="5">
        <v>2.93</v>
      </c>
      <c r="CB14" s="5">
        <v>4.3182</v>
      </c>
      <c r="CC14" s="6">
        <v>362.00409999999999</v>
      </c>
      <c r="CD14" s="5">
        <v>2.8109999999999999</v>
      </c>
      <c r="CE14" s="5">
        <v>1.0451999999999999</v>
      </c>
      <c r="CF14" s="5">
        <v>2.97</v>
      </c>
      <c r="CG14" s="6">
        <v>33.1</v>
      </c>
      <c r="CH14" s="6">
        <v>30.04</v>
      </c>
      <c r="CI14" s="6">
        <v>63.720999999999997</v>
      </c>
      <c r="CJ14" s="6">
        <v>18.626999999999999</v>
      </c>
      <c r="CK14" s="6">
        <v>10.872999999999999</v>
      </c>
      <c r="CL14" s="5">
        <v>2.36</v>
      </c>
      <c r="CM14" s="5">
        <v>2.87</v>
      </c>
      <c r="CN14" s="5">
        <v>2.25</v>
      </c>
      <c r="CO14" s="6">
        <v>6888</v>
      </c>
      <c r="CP14" s="6">
        <v>15451</v>
      </c>
      <c r="CQ14" s="6">
        <v>87.454099999999997</v>
      </c>
      <c r="CR14" s="6">
        <v>3758.1469999999999</v>
      </c>
      <c r="CS14" s="2">
        <f t="shared" si="0"/>
        <v>1.783663196461591E-2</v>
      </c>
      <c r="CT14">
        <f t="shared" si="1"/>
        <v>0</v>
      </c>
    </row>
    <row r="15" spans="1:102" x14ac:dyDescent="0.35">
      <c r="A15" s="1">
        <v>22737</v>
      </c>
      <c r="B15" s="6">
        <v>2937.5039999999999</v>
      </c>
      <c r="C15" s="6">
        <v>2749</v>
      </c>
      <c r="D15" s="6">
        <v>17.035</v>
      </c>
      <c r="E15" s="6">
        <v>292816.16379999998</v>
      </c>
      <c r="F15" s="6">
        <v>20157.567070000001</v>
      </c>
      <c r="G15" s="6">
        <v>23.032499999999999</v>
      </c>
      <c r="H15" s="6">
        <v>43.3461</v>
      </c>
      <c r="I15" s="6">
        <v>9.2371999999999996</v>
      </c>
      <c r="J15" s="6">
        <v>13.7254</v>
      </c>
      <c r="K15" s="6">
        <v>36.912599999999998</v>
      </c>
      <c r="L15" s="6">
        <v>23.953800000000001</v>
      </c>
      <c r="M15" s="6">
        <v>24.876300000000001</v>
      </c>
      <c r="N15" s="6">
        <v>37.341099999999997</v>
      </c>
      <c r="O15" s="6">
        <v>81.742900000000006</v>
      </c>
      <c r="P15" s="6">
        <v>1876</v>
      </c>
      <c r="Q15" s="6">
        <v>0.48028673799999999</v>
      </c>
      <c r="R15" s="6">
        <v>70278</v>
      </c>
      <c r="S15" s="6">
        <v>66372</v>
      </c>
      <c r="T15" s="6">
        <v>5.6</v>
      </c>
      <c r="U15" s="6">
        <v>14.9</v>
      </c>
      <c r="V15" s="6">
        <v>1629</v>
      </c>
      <c r="W15" s="6">
        <v>1105</v>
      </c>
      <c r="X15" s="6">
        <v>1122</v>
      </c>
      <c r="Y15" s="6">
        <v>499</v>
      </c>
      <c r="Z15" s="6">
        <v>623</v>
      </c>
      <c r="AA15" s="6">
        <v>282623</v>
      </c>
      <c r="AB15" s="6">
        <v>55602</v>
      </c>
      <c r="AC15" s="6">
        <v>19258</v>
      </c>
      <c r="AD15" s="6">
        <v>632.5</v>
      </c>
      <c r="AE15" s="6">
        <v>3018</v>
      </c>
      <c r="AF15" s="6">
        <v>15524</v>
      </c>
      <c r="AG15" s="6">
        <v>9102</v>
      </c>
      <c r="AH15" s="6">
        <v>6422</v>
      </c>
      <c r="AI15" s="6">
        <v>36344</v>
      </c>
      <c r="AJ15" s="6">
        <v>11236</v>
      </c>
      <c r="AK15" s="6">
        <v>2711.9</v>
      </c>
      <c r="AL15" s="6">
        <v>5683.3</v>
      </c>
      <c r="AM15" s="6">
        <v>2641</v>
      </c>
      <c r="AN15" s="6">
        <v>8922</v>
      </c>
      <c r="AO15" s="6">
        <v>40.1</v>
      </c>
      <c r="AP15" s="6">
        <v>2.8</v>
      </c>
      <c r="AQ15" s="6">
        <v>40.6</v>
      </c>
      <c r="AR15" s="6">
        <v>1524</v>
      </c>
      <c r="AS15" s="6">
        <v>15825.36858</v>
      </c>
      <c r="AT15" s="6">
        <v>41747.623469999999</v>
      </c>
      <c r="AU15" s="6">
        <v>95040.456439999994</v>
      </c>
      <c r="AV15" s="6">
        <v>1.5393377479999999</v>
      </c>
      <c r="AW15" s="6">
        <v>146.4</v>
      </c>
      <c r="AX15" s="6">
        <v>345.5</v>
      </c>
      <c r="AY15" s="6">
        <v>1143.7</v>
      </c>
      <c r="AZ15" s="6">
        <v>50400</v>
      </c>
      <c r="BA15" s="6">
        <v>19.7</v>
      </c>
      <c r="BB15" s="6">
        <v>19600</v>
      </c>
      <c r="BC15" s="6">
        <v>44.5398</v>
      </c>
      <c r="BD15" s="6">
        <v>30.5167</v>
      </c>
      <c r="BE15" s="6">
        <v>63.866909999999997</v>
      </c>
      <c r="BF15" s="6">
        <v>0.13711230099999999</v>
      </c>
      <c r="BG15" s="6">
        <v>68.05</v>
      </c>
      <c r="BH15" s="6">
        <v>71.64</v>
      </c>
      <c r="BI15" s="6">
        <v>3.0075973550000001</v>
      </c>
      <c r="BJ15" s="6">
        <v>21.52308498</v>
      </c>
      <c r="BK15" s="5">
        <v>2.78</v>
      </c>
      <c r="BL15" s="5">
        <v>3.2</v>
      </c>
      <c r="BM15" s="5">
        <v>2.73</v>
      </c>
      <c r="BN15" s="5">
        <v>2.83</v>
      </c>
      <c r="BO15" s="5">
        <v>2.99</v>
      </c>
      <c r="BP15" s="5">
        <v>3.6</v>
      </c>
      <c r="BQ15" s="5">
        <v>3.84</v>
      </c>
      <c r="BR15" s="5">
        <v>4.33</v>
      </c>
      <c r="BS15" s="5">
        <v>5.0199999999999996</v>
      </c>
      <c r="BT15" s="5">
        <v>0.42</v>
      </c>
      <c r="BU15" s="5">
        <v>-0.05</v>
      </c>
      <c r="BV15" s="5">
        <v>0.05</v>
      </c>
      <c r="BW15" s="5">
        <v>0.21</v>
      </c>
      <c r="BX15" s="5">
        <v>0.82</v>
      </c>
      <c r="BY15" s="5">
        <v>1.06</v>
      </c>
      <c r="BZ15" s="5">
        <v>1.55</v>
      </c>
      <c r="CA15" s="5">
        <v>2.2400000000000002</v>
      </c>
      <c r="CB15" s="5">
        <v>4.3456999999999999</v>
      </c>
      <c r="CC15" s="6">
        <v>362.0172</v>
      </c>
      <c r="CD15" s="5">
        <v>2.8140000000000001</v>
      </c>
      <c r="CE15" s="5">
        <v>1.0501</v>
      </c>
      <c r="CF15" s="5">
        <v>2.97</v>
      </c>
      <c r="CG15" s="6">
        <v>32.9</v>
      </c>
      <c r="CH15" s="6">
        <v>30.21</v>
      </c>
      <c r="CI15" s="6">
        <v>63.832000000000001</v>
      </c>
      <c r="CJ15" s="6">
        <v>18.760999999999999</v>
      </c>
      <c r="CK15" s="6">
        <v>10.922000000000001</v>
      </c>
      <c r="CL15" s="5">
        <v>2.38</v>
      </c>
      <c r="CM15" s="5">
        <v>2.89</v>
      </c>
      <c r="CN15" s="5">
        <v>2.2599999999999998</v>
      </c>
      <c r="CO15" s="6">
        <v>6985</v>
      </c>
      <c r="CP15" s="6">
        <v>15765</v>
      </c>
      <c r="CQ15" s="6">
        <v>86.674499999999995</v>
      </c>
      <c r="CR15" s="6">
        <v>3792.1489999999999</v>
      </c>
      <c r="CS15" s="2">
        <f t="shared" si="0"/>
        <v>9.0475439092722963E-3</v>
      </c>
      <c r="CT15">
        <f t="shared" si="1"/>
        <v>0</v>
      </c>
    </row>
    <row r="16" spans="1:102" x14ac:dyDescent="0.35">
      <c r="A16" s="1">
        <v>22828</v>
      </c>
      <c r="B16" s="6">
        <v>2960.0079999999998</v>
      </c>
      <c r="C16" s="6">
        <v>2769.4</v>
      </c>
      <c r="D16" s="6">
        <v>17.135000000000002</v>
      </c>
      <c r="E16" s="6">
        <v>291713.95990000002</v>
      </c>
      <c r="F16" s="6">
        <v>20351.5095</v>
      </c>
      <c r="G16" s="6">
        <v>23.306999999999999</v>
      </c>
      <c r="H16" s="6">
        <v>44.029899999999998</v>
      </c>
      <c r="I16" s="6">
        <v>9.4034999999999993</v>
      </c>
      <c r="J16" s="6">
        <v>13.4491</v>
      </c>
      <c r="K16" s="6">
        <v>37.262300000000003</v>
      </c>
      <c r="L16" s="6">
        <v>24.081499999999998</v>
      </c>
      <c r="M16" s="6">
        <v>25.987300000000001</v>
      </c>
      <c r="N16" s="6">
        <v>37.537799999999997</v>
      </c>
      <c r="O16" s="6">
        <v>81.475999999999999</v>
      </c>
      <c r="P16" s="6">
        <v>1876</v>
      </c>
      <c r="Q16" s="6">
        <v>0.49122807000000002</v>
      </c>
      <c r="R16" s="6">
        <v>70302</v>
      </c>
      <c r="S16" s="6">
        <v>66483</v>
      </c>
      <c r="T16" s="6">
        <v>5.4</v>
      </c>
      <c r="U16" s="6">
        <v>14.6</v>
      </c>
      <c r="V16" s="6">
        <v>1592</v>
      </c>
      <c r="W16" s="6">
        <v>1142</v>
      </c>
      <c r="X16" s="6">
        <v>1049</v>
      </c>
      <c r="Y16" s="6">
        <v>484</v>
      </c>
      <c r="Z16" s="6">
        <v>565</v>
      </c>
      <c r="AA16" s="6">
        <v>305231</v>
      </c>
      <c r="AB16" s="6">
        <v>55746</v>
      </c>
      <c r="AC16" s="6">
        <v>19248</v>
      </c>
      <c r="AD16" s="6">
        <v>617.6</v>
      </c>
      <c r="AE16" s="6">
        <v>3025</v>
      </c>
      <c r="AF16" s="6">
        <v>15522</v>
      </c>
      <c r="AG16" s="6">
        <v>9117</v>
      </c>
      <c r="AH16" s="6">
        <v>6405</v>
      </c>
      <c r="AI16" s="6">
        <v>36498</v>
      </c>
      <c r="AJ16" s="6">
        <v>11196</v>
      </c>
      <c r="AK16" s="6">
        <v>2725</v>
      </c>
      <c r="AL16" s="6">
        <v>5676.1</v>
      </c>
      <c r="AM16" s="6">
        <v>2659</v>
      </c>
      <c r="AN16" s="6">
        <v>9026</v>
      </c>
      <c r="AO16" s="6">
        <v>40</v>
      </c>
      <c r="AP16" s="6">
        <v>2.8</v>
      </c>
      <c r="AQ16" s="6">
        <v>40.5</v>
      </c>
      <c r="AR16" s="6">
        <v>1450</v>
      </c>
      <c r="AS16" s="6">
        <v>16018.177369999999</v>
      </c>
      <c r="AT16" s="6">
        <v>41190.606970000001</v>
      </c>
      <c r="AU16" s="6">
        <v>96628.360750000007</v>
      </c>
      <c r="AV16" s="6">
        <v>1.5703311259999999</v>
      </c>
      <c r="AW16" s="6">
        <v>146.5</v>
      </c>
      <c r="AX16" s="6">
        <v>350.8</v>
      </c>
      <c r="AY16" s="6">
        <v>1160.8</v>
      </c>
      <c r="AZ16" s="6">
        <v>51300</v>
      </c>
      <c r="BA16" s="6">
        <v>20.100000000000001</v>
      </c>
      <c r="BB16" s="6">
        <v>20000</v>
      </c>
      <c r="BC16" s="6">
        <v>45.726799999999997</v>
      </c>
      <c r="BD16" s="6">
        <v>31.615400000000001</v>
      </c>
      <c r="BE16" s="6">
        <v>65.512180000000001</v>
      </c>
      <c r="BF16" s="6">
        <v>0.13947664500000001</v>
      </c>
      <c r="BG16" s="6">
        <v>56.97</v>
      </c>
      <c r="BH16" s="6">
        <v>59.61</v>
      </c>
      <c r="BI16" s="6">
        <v>3.62764613</v>
      </c>
      <c r="BJ16" s="6">
        <v>17.481311980000001</v>
      </c>
      <c r="BK16" s="5">
        <v>2.71</v>
      </c>
      <c r="BL16" s="5">
        <v>3.36</v>
      </c>
      <c r="BM16" s="5">
        <v>2.92</v>
      </c>
      <c r="BN16" s="5">
        <v>3.08</v>
      </c>
      <c r="BO16" s="5">
        <v>3.29</v>
      </c>
      <c r="BP16" s="5">
        <v>3.8</v>
      </c>
      <c r="BQ16" s="5">
        <v>4.01</v>
      </c>
      <c r="BR16" s="5">
        <v>4.34</v>
      </c>
      <c r="BS16" s="5">
        <v>5.05</v>
      </c>
      <c r="BT16" s="5">
        <v>0.65</v>
      </c>
      <c r="BU16" s="5">
        <v>0.21</v>
      </c>
      <c r="BV16" s="5">
        <v>0.37</v>
      </c>
      <c r="BW16" s="5">
        <v>0.57999999999999996</v>
      </c>
      <c r="BX16" s="5">
        <v>1.0900000000000001</v>
      </c>
      <c r="BY16" s="5">
        <v>1.3</v>
      </c>
      <c r="BZ16" s="5">
        <v>1.63</v>
      </c>
      <c r="CA16" s="5">
        <v>2.34</v>
      </c>
      <c r="CB16" s="5">
        <v>4.3174000000000001</v>
      </c>
      <c r="CC16" s="6">
        <v>361.95159999999998</v>
      </c>
      <c r="CD16" s="5">
        <v>2.8066</v>
      </c>
      <c r="CE16" s="5">
        <v>1.0792999999999999</v>
      </c>
      <c r="CF16" s="5">
        <v>2.97</v>
      </c>
      <c r="CG16" s="6">
        <v>32.6</v>
      </c>
      <c r="CH16" s="6">
        <v>30.22</v>
      </c>
      <c r="CI16" s="6">
        <v>64.096000000000004</v>
      </c>
      <c r="CJ16" s="6">
        <v>18.645</v>
      </c>
      <c r="CK16" s="6">
        <v>10.978999999999999</v>
      </c>
      <c r="CL16" s="5">
        <v>2.39</v>
      </c>
      <c r="CM16" s="5">
        <v>2.9</v>
      </c>
      <c r="CN16" s="5">
        <v>2.27</v>
      </c>
      <c r="CO16" s="6">
        <v>7344</v>
      </c>
      <c r="CP16" s="6">
        <v>16453</v>
      </c>
      <c r="CQ16" s="6">
        <v>87.787300000000002</v>
      </c>
      <c r="CR16" s="6">
        <v>3838.7759999999998</v>
      </c>
      <c r="CS16" s="2">
        <f t="shared" si="0"/>
        <v>1.2295666652338806E-2</v>
      </c>
      <c r="CT16">
        <f t="shared" si="1"/>
        <v>0</v>
      </c>
    </row>
    <row r="17" spans="1:98" x14ac:dyDescent="0.35">
      <c r="A17" s="1">
        <v>22920</v>
      </c>
      <c r="B17" s="6">
        <v>2981.84</v>
      </c>
      <c r="C17" s="6">
        <v>2785</v>
      </c>
      <c r="D17" s="6">
        <v>17.289000000000001</v>
      </c>
      <c r="E17" s="6">
        <v>299684.97330000001</v>
      </c>
      <c r="F17" s="6">
        <v>20861.775140000002</v>
      </c>
      <c r="G17" s="6">
        <v>23.381799999999998</v>
      </c>
      <c r="H17" s="6">
        <v>43.710799999999999</v>
      </c>
      <c r="I17" s="6">
        <v>9.5306999999999995</v>
      </c>
      <c r="J17" s="6">
        <v>13.696300000000001</v>
      </c>
      <c r="K17" s="6">
        <v>37.270200000000003</v>
      </c>
      <c r="L17" s="6">
        <v>24.260200000000001</v>
      </c>
      <c r="M17" s="6">
        <v>25.878900000000002</v>
      </c>
      <c r="N17" s="6">
        <v>37.380400000000002</v>
      </c>
      <c r="O17" s="6">
        <v>81.385099999999994</v>
      </c>
      <c r="P17" s="6">
        <v>1783</v>
      </c>
      <c r="Q17" s="6">
        <v>0.46884038900000002</v>
      </c>
      <c r="R17" s="6">
        <v>70917</v>
      </c>
      <c r="S17" s="6">
        <v>67114</v>
      </c>
      <c r="T17" s="6">
        <v>5.4</v>
      </c>
      <c r="U17" s="6">
        <v>14.1</v>
      </c>
      <c r="V17" s="6">
        <v>1636</v>
      </c>
      <c r="W17" s="6">
        <v>1144</v>
      </c>
      <c r="X17" s="6">
        <v>1022</v>
      </c>
      <c r="Y17" s="6">
        <v>516</v>
      </c>
      <c r="Z17" s="6">
        <v>506</v>
      </c>
      <c r="AA17" s="6">
        <v>305972</v>
      </c>
      <c r="AB17" s="6">
        <v>56041</v>
      </c>
      <c r="AC17" s="6">
        <v>19301</v>
      </c>
      <c r="AD17" s="6">
        <v>617.6</v>
      </c>
      <c r="AE17" s="6">
        <v>3031</v>
      </c>
      <c r="AF17" s="6">
        <v>15569</v>
      </c>
      <c r="AG17" s="6">
        <v>9162</v>
      </c>
      <c r="AH17" s="6">
        <v>6407</v>
      </c>
      <c r="AI17" s="6">
        <v>36740</v>
      </c>
      <c r="AJ17" s="6">
        <v>11235</v>
      </c>
      <c r="AK17" s="6">
        <v>2726.3</v>
      </c>
      <c r="AL17" s="6">
        <v>5701.5</v>
      </c>
      <c r="AM17" s="6">
        <v>2676</v>
      </c>
      <c r="AN17" s="6">
        <v>9114</v>
      </c>
      <c r="AO17" s="6">
        <v>39.9</v>
      </c>
      <c r="AP17" s="6">
        <v>2.7</v>
      </c>
      <c r="AQ17" s="6">
        <v>40.299999999999997</v>
      </c>
      <c r="AR17" s="6">
        <v>1533</v>
      </c>
      <c r="AS17" s="6">
        <v>16974.697029999999</v>
      </c>
      <c r="AT17" s="6">
        <v>41725.686179999997</v>
      </c>
      <c r="AU17" s="6">
        <v>98303.940749999994</v>
      </c>
      <c r="AV17" s="6">
        <v>1.5703311259999999</v>
      </c>
      <c r="AW17" s="6">
        <v>146.69999999999999</v>
      </c>
      <c r="AX17" s="6">
        <v>357.2</v>
      </c>
      <c r="AY17" s="6">
        <v>1175.8</v>
      </c>
      <c r="AZ17" s="6">
        <v>51600</v>
      </c>
      <c r="BA17" s="6">
        <v>20.2</v>
      </c>
      <c r="BB17" s="6">
        <v>20100</v>
      </c>
      <c r="BC17" s="6">
        <v>46.848700000000001</v>
      </c>
      <c r="BD17" s="6">
        <v>32.607500000000002</v>
      </c>
      <c r="BE17" s="6">
        <v>67.028880000000001</v>
      </c>
      <c r="BF17" s="6">
        <v>0.14090578100000001</v>
      </c>
      <c r="BG17" s="6">
        <v>56.17</v>
      </c>
      <c r="BH17" s="6">
        <v>58.66</v>
      </c>
      <c r="BI17" s="6">
        <v>3.7327220940000001</v>
      </c>
      <c r="BJ17" s="6">
        <v>16.631864709999999</v>
      </c>
      <c r="BK17" s="5">
        <v>2.9</v>
      </c>
      <c r="BL17" s="5">
        <v>3.27</v>
      </c>
      <c r="BM17" s="5">
        <v>2.74</v>
      </c>
      <c r="BN17" s="5">
        <v>2.84</v>
      </c>
      <c r="BO17" s="5">
        <v>2.98</v>
      </c>
      <c r="BP17" s="5">
        <v>3.64</v>
      </c>
      <c r="BQ17" s="5">
        <v>3.93</v>
      </c>
      <c r="BR17" s="5">
        <v>4.28</v>
      </c>
      <c r="BS17" s="5">
        <v>4.99</v>
      </c>
      <c r="BT17" s="5">
        <v>0.37</v>
      </c>
      <c r="BU17" s="5">
        <v>-0.16</v>
      </c>
      <c r="BV17" s="5">
        <v>-0.06</v>
      </c>
      <c r="BW17" s="5">
        <v>0.08</v>
      </c>
      <c r="BX17" s="5">
        <v>0.74</v>
      </c>
      <c r="BY17" s="5">
        <v>1.03</v>
      </c>
      <c r="BZ17" s="5">
        <v>1.38</v>
      </c>
      <c r="CA17" s="5">
        <v>2.09</v>
      </c>
      <c r="CB17" s="5">
        <v>4.3216999999999999</v>
      </c>
      <c r="CC17" s="6">
        <v>358.3972</v>
      </c>
      <c r="CD17" s="5">
        <v>2.8012999999999999</v>
      </c>
      <c r="CE17" s="5">
        <v>1.0763</v>
      </c>
      <c r="CF17" s="5">
        <v>2.97</v>
      </c>
      <c r="CG17" s="6">
        <v>32.5</v>
      </c>
      <c r="CH17" s="6">
        <v>30.38</v>
      </c>
      <c r="CI17" s="6">
        <v>63.86</v>
      </c>
      <c r="CJ17" s="6">
        <v>18.864999999999998</v>
      </c>
      <c r="CK17" s="6">
        <v>11.01</v>
      </c>
      <c r="CL17" s="5">
        <v>2.4</v>
      </c>
      <c r="CM17" s="5">
        <v>2.91</v>
      </c>
      <c r="CN17" s="5">
        <v>2.29</v>
      </c>
      <c r="CO17" s="6">
        <v>7453</v>
      </c>
      <c r="CP17" s="6">
        <v>16883</v>
      </c>
      <c r="CQ17" s="6">
        <v>89.763599999999997</v>
      </c>
      <c r="CR17" s="6">
        <v>3851.4209999999998</v>
      </c>
      <c r="CS17" s="2">
        <f t="shared" si="0"/>
        <v>3.2940187184665065E-3</v>
      </c>
      <c r="CT17">
        <f t="shared" si="1"/>
        <v>0</v>
      </c>
    </row>
    <row r="18" spans="1:98" x14ac:dyDescent="0.35">
      <c r="A18" s="1">
        <v>23012</v>
      </c>
      <c r="B18" s="6">
        <v>3025.3919999999998</v>
      </c>
      <c r="C18" s="6">
        <v>2806.3</v>
      </c>
      <c r="D18" s="6">
        <v>17.611999999999998</v>
      </c>
      <c r="E18" s="6">
        <v>298556.21010000003</v>
      </c>
      <c r="F18" s="6">
        <v>21054.68045</v>
      </c>
      <c r="G18" s="6">
        <v>23.831</v>
      </c>
      <c r="H18" s="6">
        <v>44.713500000000003</v>
      </c>
      <c r="I18" s="6">
        <v>9.4329000000000001</v>
      </c>
      <c r="J18" s="6">
        <v>13.7835</v>
      </c>
      <c r="K18" s="6">
        <v>37.322400000000002</v>
      </c>
      <c r="L18" s="6">
        <v>24.6433</v>
      </c>
      <c r="M18" s="6">
        <v>26.962900000000001</v>
      </c>
      <c r="N18" s="6">
        <v>39.111699999999999</v>
      </c>
      <c r="O18" s="6">
        <v>81.944599999999994</v>
      </c>
      <c r="P18" s="6">
        <v>1813</v>
      </c>
      <c r="Q18" s="6">
        <v>0.44501718200000001</v>
      </c>
      <c r="R18" s="6">
        <v>71146</v>
      </c>
      <c r="S18" s="6">
        <v>67072</v>
      </c>
      <c r="T18" s="6">
        <v>5.7</v>
      </c>
      <c r="U18" s="6">
        <v>13.8</v>
      </c>
      <c r="V18" s="6">
        <v>1730</v>
      </c>
      <c r="W18" s="6">
        <v>1253</v>
      </c>
      <c r="X18" s="6">
        <v>1122</v>
      </c>
      <c r="Y18" s="6">
        <v>578</v>
      </c>
      <c r="Z18" s="6">
        <v>544</v>
      </c>
      <c r="AA18" s="6">
        <v>304621</v>
      </c>
      <c r="AB18" s="6">
        <v>56115</v>
      </c>
      <c r="AC18" s="6">
        <v>19257</v>
      </c>
      <c r="AD18" s="6">
        <v>605.79999999999995</v>
      </c>
      <c r="AE18" s="6">
        <v>3021</v>
      </c>
      <c r="AF18" s="6">
        <v>15545</v>
      </c>
      <c r="AG18" s="6">
        <v>9157</v>
      </c>
      <c r="AH18" s="6">
        <v>6388</v>
      </c>
      <c r="AI18" s="6">
        <v>36858</v>
      </c>
      <c r="AJ18" s="6">
        <v>11216</v>
      </c>
      <c r="AK18" s="6">
        <v>2735.9</v>
      </c>
      <c r="AL18" s="6">
        <v>5725.6</v>
      </c>
      <c r="AM18" s="6">
        <v>2696</v>
      </c>
      <c r="AN18" s="6">
        <v>9204</v>
      </c>
      <c r="AO18" s="6">
        <v>40</v>
      </c>
      <c r="AP18" s="6">
        <v>2.7</v>
      </c>
      <c r="AQ18" s="6">
        <v>40.5</v>
      </c>
      <c r="AR18" s="6">
        <v>1244</v>
      </c>
      <c r="AS18" s="6">
        <v>17260.618340000001</v>
      </c>
      <c r="AT18" s="6">
        <v>44188.385829999999</v>
      </c>
      <c r="AU18" s="6">
        <v>98625.418309999994</v>
      </c>
      <c r="AV18" s="6">
        <v>1.5703311259999999</v>
      </c>
      <c r="AW18" s="6">
        <v>148.30000000000001</v>
      </c>
      <c r="AX18" s="6">
        <v>365.2</v>
      </c>
      <c r="AY18" s="6">
        <v>1199.7</v>
      </c>
      <c r="AZ18" s="6">
        <v>51600</v>
      </c>
      <c r="BA18" s="6">
        <v>20</v>
      </c>
      <c r="BB18" s="6">
        <v>19900</v>
      </c>
      <c r="BC18" s="6">
        <v>47.662300000000002</v>
      </c>
      <c r="BD18" s="6">
        <v>33.682499999999997</v>
      </c>
      <c r="BE18" s="6">
        <v>68.656459999999996</v>
      </c>
      <c r="BF18" s="6">
        <v>0.14185218999999999</v>
      </c>
      <c r="BG18" s="6">
        <v>65.06</v>
      </c>
      <c r="BH18" s="6">
        <v>68</v>
      </c>
      <c r="BI18" s="6">
        <v>3.2841530890000001</v>
      </c>
      <c r="BJ18" s="6">
        <v>18.65907971</v>
      </c>
      <c r="BK18" s="5">
        <v>2.92</v>
      </c>
      <c r="BL18" s="5">
        <v>3.34</v>
      </c>
      <c r="BM18" s="5">
        <v>2.91</v>
      </c>
      <c r="BN18" s="5">
        <v>2.96</v>
      </c>
      <c r="BO18" s="5">
        <v>3.04</v>
      </c>
      <c r="BP18" s="5">
        <v>3.58</v>
      </c>
      <c r="BQ18" s="5">
        <v>3.83</v>
      </c>
      <c r="BR18" s="5">
        <v>4.21</v>
      </c>
      <c r="BS18" s="5">
        <v>4.91</v>
      </c>
      <c r="BT18" s="5">
        <v>0.42</v>
      </c>
      <c r="BU18" s="5">
        <v>-0.01</v>
      </c>
      <c r="BV18" s="5">
        <v>0.04</v>
      </c>
      <c r="BW18" s="5">
        <v>0.12</v>
      </c>
      <c r="BX18" s="5">
        <v>0.66</v>
      </c>
      <c r="BY18" s="5">
        <v>0.91</v>
      </c>
      <c r="BZ18" s="5">
        <v>1.29</v>
      </c>
      <c r="CA18" s="5">
        <v>1.99</v>
      </c>
      <c r="CB18" s="5">
        <v>4.3253000000000004</v>
      </c>
      <c r="CC18" s="6">
        <v>358.5</v>
      </c>
      <c r="CD18" s="5">
        <v>2.8048000000000002</v>
      </c>
      <c r="CE18" s="5">
        <v>1.0772999999999999</v>
      </c>
      <c r="CF18" s="5">
        <v>2.97</v>
      </c>
      <c r="CG18" s="6">
        <v>32.4</v>
      </c>
      <c r="CH18" s="6">
        <v>30.44</v>
      </c>
      <c r="CI18" s="6">
        <v>63.765000000000001</v>
      </c>
      <c r="CJ18" s="6">
        <v>18.885999999999999</v>
      </c>
      <c r="CK18" s="6">
        <v>11.069000000000001</v>
      </c>
      <c r="CL18" s="5">
        <v>2.42</v>
      </c>
      <c r="CM18" s="5">
        <v>2.94</v>
      </c>
      <c r="CN18" s="5">
        <v>2.2999999999999998</v>
      </c>
      <c r="CO18" s="6">
        <v>7553</v>
      </c>
      <c r="CP18" s="6">
        <v>17405</v>
      </c>
      <c r="CQ18" s="6">
        <v>91.447500000000005</v>
      </c>
      <c r="CR18" s="6">
        <v>3893.482</v>
      </c>
      <c r="CS18" s="2">
        <f t="shared" si="0"/>
        <v>1.0920904258454257E-2</v>
      </c>
      <c r="CT18">
        <f t="shared" si="1"/>
        <v>0</v>
      </c>
    </row>
    <row r="19" spans="1:98" x14ac:dyDescent="0.35">
      <c r="A19" s="1">
        <v>23102</v>
      </c>
      <c r="B19" s="6">
        <v>3031.3440000000001</v>
      </c>
      <c r="C19" s="6">
        <v>2834.3</v>
      </c>
      <c r="D19" s="6">
        <v>17.699000000000002</v>
      </c>
      <c r="E19" s="6">
        <v>306313.32709999999</v>
      </c>
      <c r="F19" s="6">
        <v>21154.244480000001</v>
      </c>
      <c r="G19" s="6">
        <v>24.330100000000002</v>
      </c>
      <c r="H19" s="6">
        <v>45.579599999999999</v>
      </c>
      <c r="I19" s="6">
        <v>9.5991999999999997</v>
      </c>
      <c r="J19" s="6">
        <v>14.423299999999999</v>
      </c>
      <c r="K19" s="6">
        <v>38.645400000000002</v>
      </c>
      <c r="L19" s="6">
        <v>25.332799999999999</v>
      </c>
      <c r="M19" s="6">
        <v>26.6919</v>
      </c>
      <c r="N19" s="6">
        <v>38.167400000000001</v>
      </c>
      <c r="O19" s="6">
        <v>83.458100000000002</v>
      </c>
      <c r="P19" s="6">
        <v>1815</v>
      </c>
      <c r="Q19" s="6">
        <v>0.44759556099999998</v>
      </c>
      <c r="R19" s="6">
        <v>71697</v>
      </c>
      <c r="S19" s="6">
        <v>67642</v>
      </c>
      <c r="T19" s="6">
        <v>5.7</v>
      </c>
      <c r="U19" s="6">
        <v>14.5</v>
      </c>
      <c r="V19" s="6">
        <v>1717</v>
      </c>
      <c r="W19" s="6">
        <v>1226</v>
      </c>
      <c r="X19" s="6">
        <v>1071</v>
      </c>
      <c r="Y19" s="6">
        <v>480</v>
      </c>
      <c r="Z19" s="6">
        <v>591</v>
      </c>
      <c r="AA19" s="6">
        <v>293103</v>
      </c>
      <c r="AB19" s="6">
        <v>56580</v>
      </c>
      <c r="AC19" s="6">
        <v>19343</v>
      </c>
      <c r="AD19" s="6">
        <v>610.70000000000005</v>
      </c>
      <c r="AE19" s="6">
        <v>3046</v>
      </c>
      <c r="AF19" s="6">
        <v>15602</v>
      </c>
      <c r="AG19" s="6">
        <v>9196</v>
      </c>
      <c r="AH19" s="6">
        <v>6406</v>
      </c>
      <c r="AI19" s="6">
        <v>37237</v>
      </c>
      <c r="AJ19" s="6">
        <v>11374</v>
      </c>
      <c r="AK19" s="6">
        <v>2753.8</v>
      </c>
      <c r="AL19" s="6">
        <v>5785.1</v>
      </c>
      <c r="AM19" s="6">
        <v>2715</v>
      </c>
      <c r="AN19" s="6">
        <v>9264</v>
      </c>
      <c r="AO19" s="6">
        <v>40.200000000000003</v>
      </c>
      <c r="AP19" s="6">
        <v>2.6</v>
      </c>
      <c r="AQ19" s="6">
        <v>40.5</v>
      </c>
      <c r="AR19" s="6">
        <v>1689</v>
      </c>
      <c r="AS19" s="6">
        <v>17606.733619999999</v>
      </c>
      <c r="AT19" s="6">
        <v>47083.154790000001</v>
      </c>
      <c r="AU19" s="6">
        <v>99248.889939999994</v>
      </c>
      <c r="AV19" s="6">
        <v>1.5393377479999999</v>
      </c>
      <c r="AW19" s="6">
        <v>149.69999999999999</v>
      </c>
      <c r="AX19" s="6">
        <v>373.3</v>
      </c>
      <c r="AY19" s="6">
        <v>1224.7</v>
      </c>
      <c r="AZ19" s="6">
        <v>51500</v>
      </c>
      <c r="BA19" s="6">
        <v>19.600000000000001</v>
      </c>
      <c r="BB19" s="6">
        <v>19500</v>
      </c>
      <c r="BC19" s="6">
        <v>48.3917</v>
      </c>
      <c r="BD19" s="6">
        <v>34.709000000000003</v>
      </c>
      <c r="BE19" s="6">
        <v>70.801609999999997</v>
      </c>
      <c r="BF19" s="6">
        <v>0.14598270099999999</v>
      </c>
      <c r="BG19" s="6">
        <v>68.760000000000005</v>
      </c>
      <c r="BH19" s="6">
        <v>72.17</v>
      </c>
      <c r="BI19" s="6">
        <v>3.1510616640000002</v>
      </c>
      <c r="BJ19" s="6">
        <v>19.17979747</v>
      </c>
      <c r="BK19" s="5">
        <v>2.9</v>
      </c>
      <c r="BL19" s="5">
        <v>3.32</v>
      </c>
      <c r="BM19" s="5">
        <v>2.9</v>
      </c>
      <c r="BN19" s="5">
        <v>2.98</v>
      </c>
      <c r="BO19" s="5">
        <v>3.11</v>
      </c>
      <c r="BP19" s="5">
        <v>3.74</v>
      </c>
      <c r="BQ19" s="5">
        <v>3.97</v>
      </c>
      <c r="BR19" s="5">
        <v>4.21</v>
      </c>
      <c r="BS19" s="5">
        <v>4.87</v>
      </c>
      <c r="BT19" s="5">
        <v>0.42</v>
      </c>
      <c r="BU19" s="5">
        <v>0</v>
      </c>
      <c r="BV19" s="5">
        <v>0.08</v>
      </c>
      <c r="BW19" s="5">
        <v>0.21</v>
      </c>
      <c r="BX19" s="5">
        <v>0.84</v>
      </c>
      <c r="BY19" s="5">
        <v>1.07</v>
      </c>
      <c r="BZ19" s="5">
        <v>1.31</v>
      </c>
      <c r="CA19" s="5">
        <v>1.97</v>
      </c>
      <c r="CB19" s="5">
        <v>4.3292000000000002</v>
      </c>
      <c r="CC19" s="6">
        <v>360.80239999999998</v>
      </c>
      <c r="CD19" s="5">
        <v>2.8007</v>
      </c>
      <c r="CE19" s="5">
        <v>1.077</v>
      </c>
      <c r="CF19" s="5">
        <v>2.97</v>
      </c>
      <c r="CG19" s="6">
        <v>32.4</v>
      </c>
      <c r="CH19" s="6">
        <v>30.48</v>
      </c>
      <c r="CI19" s="6">
        <v>64.004000000000005</v>
      </c>
      <c r="CJ19" s="6">
        <v>18.815999999999999</v>
      </c>
      <c r="CK19" s="6">
        <v>11.093999999999999</v>
      </c>
      <c r="CL19" s="5">
        <v>2.44</v>
      </c>
      <c r="CM19" s="5">
        <v>2.93</v>
      </c>
      <c r="CN19" s="5">
        <v>2.3199999999999998</v>
      </c>
      <c r="CO19" s="6">
        <v>7705</v>
      </c>
      <c r="CP19" s="6">
        <v>17714</v>
      </c>
      <c r="CQ19" s="6">
        <v>90.202500000000001</v>
      </c>
      <c r="CR19" s="6">
        <v>3937.183</v>
      </c>
      <c r="CS19" s="2">
        <f t="shared" si="0"/>
        <v>1.1224143324664149E-2</v>
      </c>
      <c r="CT19">
        <f t="shared" si="1"/>
        <v>0</v>
      </c>
    </row>
    <row r="20" spans="1:98" x14ac:dyDescent="0.35">
      <c r="A20" s="1">
        <v>23193</v>
      </c>
      <c r="B20" s="6">
        <v>3060.3870000000002</v>
      </c>
      <c r="C20" s="6">
        <v>2862.7</v>
      </c>
      <c r="D20" s="6">
        <v>17.972999999999999</v>
      </c>
      <c r="E20" s="6">
        <v>312852.16720000003</v>
      </c>
      <c r="F20" s="6">
        <v>21422.859919999999</v>
      </c>
      <c r="G20" s="6">
        <v>25.128599999999999</v>
      </c>
      <c r="H20" s="6">
        <v>45.306100000000001</v>
      </c>
      <c r="I20" s="6">
        <v>9.7460000000000004</v>
      </c>
      <c r="J20" s="6">
        <v>14.655900000000001</v>
      </c>
      <c r="K20" s="6">
        <v>39.190300000000001</v>
      </c>
      <c r="L20" s="6">
        <v>25.537099999999999</v>
      </c>
      <c r="M20" s="6">
        <v>26.610600000000002</v>
      </c>
      <c r="N20" s="6">
        <v>38.678899999999999</v>
      </c>
      <c r="O20" s="6">
        <v>83.344800000000006</v>
      </c>
      <c r="P20" s="6">
        <v>1846</v>
      </c>
      <c r="Q20" s="6">
        <v>0.45568995299999998</v>
      </c>
      <c r="R20" s="6">
        <v>71956</v>
      </c>
      <c r="S20" s="6">
        <v>67905</v>
      </c>
      <c r="T20" s="6">
        <v>5.6</v>
      </c>
      <c r="U20" s="6">
        <v>14</v>
      </c>
      <c r="V20" s="6">
        <v>1693</v>
      </c>
      <c r="W20" s="6">
        <v>1289</v>
      </c>
      <c r="X20" s="6">
        <v>1070</v>
      </c>
      <c r="Y20" s="6">
        <v>522</v>
      </c>
      <c r="Z20" s="6">
        <v>548</v>
      </c>
      <c r="AA20" s="6">
        <v>280616</v>
      </c>
      <c r="AB20" s="6">
        <v>56794</v>
      </c>
      <c r="AC20" s="6">
        <v>19423</v>
      </c>
      <c r="AD20" s="6">
        <v>613.20000000000005</v>
      </c>
      <c r="AE20" s="6">
        <v>3088</v>
      </c>
      <c r="AF20" s="6">
        <v>15646</v>
      </c>
      <c r="AG20" s="6">
        <v>9234</v>
      </c>
      <c r="AH20" s="6">
        <v>6412</v>
      </c>
      <c r="AI20" s="6">
        <v>37371</v>
      </c>
      <c r="AJ20" s="6">
        <v>11348</v>
      </c>
      <c r="AK20" s="6">
        <v>2755.2</v>
      </c>
      <c r="AL20" s="6">
        <v>5770.7</v>
      </c>
      <c r="AM20" s="6">
        <v>2731</v>
      </c>
      <c r="AN20" s="6">
        <v>9334</v>
      </c>
      <c r="AO20" s="6">
        <v>40.200000000000003</v>
      </c>
      <c r="AP20" s="6">
        <v>2.9</v>
      </c>
      <c r="AQ20" s="6">
        <v>40.6</v>
      </c>
      <c r="AR20" s="6">
        <v>1614</v>
      </c>
      <c r="AS20" s="6">
        <v>17754.396929999999</v>
      </c>
      <c r="AT20" s="6">
        <v>47622.049169999998</v>
      </c>
      <c r="AU20" s="6">
        <v>100564.0254</v>
      </c>
      <c r="AV20" s="6">
        <v>1.5290066229999999</v>
      </c>
      <c r="AW20" s="6">
        <v>151.30000000000001</v>
      </c>
      <c r="AX20" s="6">
        <v>381.1</v>
      </c>
      <c r="AY20" s="6">
        <v>1241.8</v>
      </c>
      <c r="AZ20" s="6">
        <v>52800</v>
      </c>
      <c r="BA20" s="6">
        <v>20</v>
      </c>
      <c r="BB20" s="6">
        <v>19700</v>
      </c>
      <c r="BC20" s="6">
        <v>49.4664</v>
      </c>
      <c r="BD20" s="6">
        <v>36.341099999999997</v>
      </c>
      <c r="BE20" s="6">
        <v>72.716449999999995</v>
      </c>
      <c r="BF20" s="6">
        <v>0.14764761400000001</v>
      </c>
      <c r="BG20" s="6">
        <v>69.069999999999993</v>
      </c>
      <c r="BH20" s="6">
        <v>72.45</v>
      </c>
      <c r="BI20" s="6">
        <v>3.1899956569999999</v>
      </c>
      <c r="BJ20" s="6">
        <v>18.720808649999999</v>
      </c>
      <c r="BK20" s="5">
        <v>3.02</v>
      </c>
      <c r="BL20" s="5">
        <v>3.49</v>
      </c>
      <c r="BM20" s="5">
        <v>3.18</v>
      </c>
      <c r="BN20" s="5">
        <v>3.31</v>
      </c>
      <c r="BO20" s="5">
        <v>3.48</v>
      </c>
      <c r="BP20" s="5">
        <v>3.89</v>
      </c>
      <c r="BQ20" s="5">
        <v>4.0199999999999996</v>
      </c>
      <c r="BR20" s="5">
        <v>4.26</v>
      </c>
      <c r="BS20" s="5">
        <v>4.84</v>
      </c>
      <c r="BT20" s="5">
        <v>0.47</v>
      </c>
      <c r="BU20" s="5">
        <v>0.16</v>
      </c>
      <c r="BV20" s="5">
        <v>0.28999999999999998</v>
      </c>
      <c r="BW20" s="5">
        <v>0.46</v>
      </c>
      <c r="BX20" s="5">
        <v>0.87</v>
      </c>
      <c r="BY20" s="5">
        <v>1</v>
      </c>
      <c r="BZ20" s="5">
        <v>1.24</v>
      </c>
      <c r="CA20" s="5">
        <v>1.82</v>
      </c>
      <c r="CB20" s="5">
        <v>4.3235999999999999</v>
      </c>
      <c r="CC20" s="6">
        <v>362.97640000000001</v>
      </c>
      <c r="CD20" s="5">
        <v>2.8008000000000002</v>
      </c>
      <c r="CE20" s="5">
        <v>1.0799000000000001</v>
      </c>
      <c r="CF20" s="5">
        <v>2.97</v>
      </c>
      <c r="CG20" s="6">
        <v>32.799999999999997</v>
      </c>
      <c r="CH20" s="6">
        <v>30.69</v>
      </c>
      <c r="CI20" s="6">
        <v>64.150999999999996</v>
      </c>
      <c r="CJ20" s="6">
        <v>18.992999999999999</v>
      </c>
      <c r="CK20" s="6">
        <v>11.138999999999999</v>
      </c>
      <c r="CL20" s="5">
        <v>2.4700000000000002</v>
      </c>
      <c r="CM20" s="5">
        <v>2.99</v>
      </c>
      <c r="CN20" s="5">
        <v>2.35</v>
      </c>
      <c r="CO20" s="6">
        <v>8110</v>
      </c>
      <c r="CP20" s="6">
        <v>18497</v>
      </c>
      <c r="CQ20" s="6">
        <v>90.226900000000001</v>
      </c>
      <c r="CR20" s="6">
        <v>4023.7550000000001</v>
      </c>
      <c r="CS20" s="2">
        <f t="shared" si="0"/>
        <v>2.1988309915998348E-2</v>
      </c>
      <c r="CT20">
        <f t="shared" si="1"/>
        <v>0</v>
      </c>
    </row>
    <row r="21" spans="1:98" x14ac:dyDescent="0.35">
      <c r="A21" s="1">
        <v>23285</v>
      </c>
      <c r="B21" s="6">
        <v>3109.05</v>
      </c>
      <c r="C21" s="6">
        <v>2908.9</v>
      </c>
      <c r="D21" s="6">
        <v>17.992999999999999</v>
      </c>
      <c r="E21" s="6">
        <v>316321.4105</v>
      </c>
      <c r="F21" s="6">
        <v>21714.292130000002</v>
      </c>
      <c r="G21" s="6">
        <v>25.6526</v>
      </c>
      <c r="H21" s="6">
        <v>46.035400000000003</v>
      </c>
      <c r="I21" s="6">
        <v>10.127599999999999</v>
      </c>
      <c r="J21" s="6">
        <v>14.874000000000001</v>
      </c>
      <c r="K21" s="6">
        <v>40.475999999999999</v>
      </c>
      <c r="L21" s="6">
        <v>26.073399999999999</v>
      </c>
      <c r="M21" s="6">
        <v>27.098400000000002</v>
      </c>
      <c r="N21" s="6">
        <v>39.82</v>
      </c>
      <c r="O21" s="6">
        <v>84.307100000000005</v>
      </c>
      <c r="P21" s="6">
        <v>1880</v>
      </c>
      <c r="Q21" s="6">
        <v>0.471532481</v>
      </c>
      <c r="R21" s="6">
        <v>72281</v>
      </c>
      <c r="S21" s="6">
        <v>68294</v>
      </c>
      <c r="T21" s="6">
        <v>5.5</v>
      </c>
      <c r="U21" s="6">
        <v>13.9</v>
      </c>
      <c r="V21" s="6">
        <v>1738</v>
      </c>
      <c r="W21" s="6">
        <v>1163</v>
      </c>
      <c r="X21" s="6">
        <v>1071</v>
      </c>
      <c r="Y21" s="6">
        <v>541</v>
      </c>
      <c r="Z21" s="6">
        <v>530</v>
      </c>
      <c r="AA21" s="6">
        <v>286326</v>
      </c>
      <c r="AB21" s="6">
        <v>57283</v>
      </c>
      <c r="AC21" s="6">
        <v>19517</v>
      </c>
      <c r="AD21" s="6">
        <v>610.70000000000005</v>
      </c>
      <c r="AE21" s="6">
        <v>3104</v>
      </c>
      <c r="AF21" s="6">
        <v>15714</v>
      </c>
      <c r="AG21" s="6">
        <v>9283</v>
      </c>
      <c r="AH21" s="6">
        <v>6431</v>
      </c>
      <c r="AI21" s="6">
        <v>37766</v>
      </c>
      <c r="AJ21" s="6">
        <v>11412</v>
      </c>
      <c r="AK21" s="6">
        <v>2773.6</v>
      </c>
      <c r="AL21" s="6">
        <v>5824</v>
      </c>
      <c r="AM21" s="6">
        <v>2755</v>
      </c>
      <c r="AN21" s="6">
        <v>9479</v>
      </c>
      <c r="AO21" s="6">
        <v>40.299999999999997</v>
      </c>
      <c r="AP21" s="6">
        <v>2.9</v>
      </c>
      <c r="AQ21" s="6">
        <v>40.700000000000003</v>
      </c>
      <c r="AR21" s="6">
        <v>1779</v>
      </c>
      <c r="AS21" s="6">
        <v>18007.399669999999</v>
      </c>
      <c r="AT21" s="6">
        <v>48253.461710000003</v>
      </c>
      <c r="AU21" s="6">
        <v>102327.28109999999</v>
      </c>
      <c r="AV21" s="6">
        <v>1.5393377479999999</v>
      </c>
      <c r="AW21" s="6">
        <v>152.6</v>
      </c>
      <c r="AX21" s="6">
        <v>388.3</v>
      </c>
      <c r="AY21" s="6">
        <v>1262.8</v>
      </c>
      <c r="AZ21" s="6">
        <v>53100</v>
      </c>
      <c r="BA21" s="6">
        <v>20</v>
      </c>
      <c r="BB21" s="6">
        <v>19700</v>
      </c>
      <c r="BC21" s="6">
        <v>50.411099999999998</v>
      </c>
      <c r="BD21" s="6">
        <v>37.425800000000002</v>
      </c>
      <c r="BE21" s="6">
        <v>75.112949999999998</v>
      </c>
      <c r="BF21" s="6">
        <v>0.14965720299999999</v>
      </c>
      <c r="BG21" s="6">
        <v>73.03</v>
      </c>
      <c r="BH21" s="6">
        <v>77.09</v>
      </c>
      <c r="BI21" s="6">
        <v>3.0580994110000002</v>
      </c>
      <c r="BJ21" s="6">
        <v>19.250382640000002</v>
      </c>
      <c r="BK21" s="5">
        <v>3.5</v>
      </c>
      <c r="BL21" s="5">
        <v>3.88</v>
      </c>
      <c r="BM21" s="5">
        <v>3.45</v>
      </c>
      <c r="BN21" s="5">
        <v>3.58</v>
      </c>
      <c r="BO21" s="5">
        <v>3.64</v>
      </c>
      <c r="BP21" s="5">
        <v>3.97</v>
      </c>
      <c r="BQ21" s="5">
        <v>4.1100000000000003</v>
      </c>
      <c r="BR21" s="5">
        <v>4.32</v>
      </c>
      <c r="BS21" s="5">
        <v>4.83</v>
      </c>
      <c r="BT21" s="5">
        <v>0.38</v>
      </c>
      <c r="BU21" s="5">
        <v>-0.05</v>
      </c>
      <c r="BV21" s="5">
        <v>0.08</v>
      </c>
      <c r="BW21" s="5">
        <v>0.14000000000000001</v>
      </c>
      <c r="BX21" s="5">
        <v>0.47</v>
      </c>
      <c r="BY21" s="5">
        <v>0.61</v>
      </c>
      <c r="BZ21" s="5">
        <v>0.82</v>
      </c>
      <c r="CA21" s="5">
        <v>1.33</v>
      </c>
      <c r="CB21" s="5">
        <v>4.3156999999999996</v>
      </c>
      <c r="CC21" s="6">
        <v>362.27949999999998</v>
      </c>
      <c r="CD21" s="5">
        <v>2.7978000000000001</v>
      </c>
      <c r="CE21" s="5">
        <v>1.0781000000000001</v>
      </c>
      <c r="CF21" s="5">
        <v>2.97</v>
      </c>
      <c r="CG21" s="6">
        <v>33.5</v>
      </c>
      <c r="CH21" s="6">
        <v>30.75</v>
      </c>
      <c r="CI21" s="6">
        <v>64.528999999999996</v>
      </c>
      <c r="CJ21" s="6">
        <v>18.989000000000001</v>
      </c>
      <c r="CK21" s="6">
        <v>11.193</v>
      </c>
      <c r="CL21" s="5">
        <v>2.48</v>
      </c>
      <c r="CM21" s="5">
        <v>3.02</v>
      </c>
      <c r="CN21" s="5">
        <v>2.36</v>
      </c>
      <c r="CO21" s="6">
        <v>8179</v>
      </c>
      <c r="CP21" s="6">
        <v>19064</v>
      </c>
      <c r="CQ21" s="6">
        <v>90.158500000000004</v>
      </c>
      <c r="CR21" s="6">
        <v>4050.1469999999999</v>
      </c>
      <c r="CS21" s="2">
        <f t="shared" si="0"/>
        <v>6.5590474569152011E-3</v>
      </c>
      <c r="CT21">
        <f t="shared" si="1"/>
        <v>0</v>
      </c>
    </row>
    <row r="22" spans="1:98" x14ac:dyDescent="0.35">
      <c r="A22" s="1">
        <v>23377</v>
      </c>
      <c r="B22" s="6">
        <v>3151.3809999999999</v>
      </c>
      <c r="C22" s="6">
        <v>2936.3</v>
      </c>
      <c r="D22" s="6">
        <v>18.402000000000001</v>
      </c>
      <c r="E22" s="6">
        <v>320161.85960000003</v>
      </c>
      <c r="F22" s="6">
        <v>21827.338790000002</v>
      </c>
      <c r="G22" s="6">
        <v>26.026900000000001</v>
      </c>
      <c r="H22" s="6">
        <v>46.855800000000002</v>
      </c>
      <c r="I22" s="6">
        <v>10.4505</v>
      </c>
      <c r="J22" s="6">
        <v>14.9467</v>
      </c>
      <c r="K22" s="6">
        <v>40.929099999999998</v>
      </c>
      <c r="L22" s="6">
        <v>26.379799999999999</v>
      </c>
      <c r="M22" s="6">
        <v>28.399100000000001</v>
      </c>
      <c r="N22" s="6">
        <v>39.741300000000003</v>
      </c>
      <c r="O22" s="6">
        <v>84.462100000000007</v>
      </c>
      <c r="P22" s="6">
        <v>1944</v>
      </c>
      <c r="Q22" s="6">
        <v>0.482501862</v>
      </c>
      <c r="R22" s="6">
        <v>72356</v>
      </c>
      <c r="S22" s="6">
        <v>68327</v>
      </c>
      <c r="T22" s="6">
        <v>5.6</v>
      </c>
      <c r="U22" s="6">
        <v>13.5</v>
      </c>
      <c r="V22" s="6">
        <v>1805</v>
      </c>
      <c r="W22" s="6">
        <v>1156</v>
      </c>
      <c r="X22" s="6">
        <v>1057</v>
      </c>
      <c r="Y22" s="6">
        <v>553</v>
      </c>
      <c r="Z22" s="6">
        <v>504</v>
      </c>
      <c r="AA22" s="6">
        <v>278146</v>
      </c>
      <c r="AB22" s="6">
        <v>57487</v>
      </c>
      <c r="AC22" s="6">
        <v>19406</v>
      </c>
      <c r="AD22" s="6">
        <v>607.29999999999995</v>
      </c>
      <c r="AE22" s="6">
        <v>2996</v>
      </c>
      <c r="AF22" s="6">
        <v>15715</v>
      </c>
      <c r="AG22" s="6">
        <v>9291</v>
      </c>
      <c r="AH22" s="6">
        <v>6424</v>
      </c>
      <c r="AI22" s="6">
        <v>38081</v>
      </c>
      <c r="AJ22" s="6">
        <v>11512</v>
      </c>
      <c r="AK22" s="6">
        <v>2805.8</v>
      </c>
      <c r="AL22" s="6">
        <v>5880</v>
      </c>
      <c r="AM22" s="6">
        <v>2778</v>
      </c>
      <c r="AN22" s="6">
        <v>9562</v>
      </c>
      <c r="AO22" s="6">
        <v>39.5</v>
      </c>
      <c r="AP22" s="6">
        <v>2.9</v>
      </c>
      <c r="AQ22" s="6">
        <v>40.1</v>
      </c>
      <c r="AR22" s="6">
        <v>1603</v>
      </c>
      <c r="AS22" s="6">
        <v>19278.997100000001</v>
      </c>
      <c r="AT22" s="6">
        <v>49157.659720000003</v>
      </c>
      <c r="AU22" s="6">
        <v>103281.97199999999</v>
      </c>
      <c r="AV22" s="6">
        <v>1.5290066229999999</v>
      </c>
      <c r="AW22" s="6">
        <v>153.69999999999999</v>
      </c>
      <c r="AX22" s="6">
        <v>395.2</v>
      </c>
      <c r="AY22" s="6">
        <v>1277.3</v>
      </c>
      <c r="AZ22" s="6">
        <v>54200</v>
      </c>
      <c r="BA22" s="6">
        <v>20.7</v>
      </c>
      <c r="BB22" s="6">
        <v>20400</v>
      </c>
      <c r="BC22" s="6">
        <v>52.418599999999998</v>
      </c>
      <c r="BD22" s="6">
        <v>38.512500000000003</v>
      </c>
      <c r="BE22" s="6">
        <v>77.461359999999999</v>
      </c>
      <c r="BF22" s="6">
        <v>0.15149884599999999</v>
      </c>
      <c r="BG22" s="6">
        <v>76.45</v>
      </c>
      <c r="BH22" s="6">
        <v>80.849999999999994</v>
      </c>
      <c r="BI22" s="6">
        <v>3.0041465010000001</v>
      </c>
      <c r="BJ22" s="6">
        <v>19.665922729999998</v>
      </c>
      <c r="BK22" s="5">
        <v>3.48</v>
      </c>
      <c r="BL22" s="5">
        <v>3.97</v>
      </c>
      <c r="BM22" s="5">
        <v>3.52</v>
      </c>
      <c r="BN22" s="5">
        <v>3.64</v>
      </c>
      <c r="BO22" s="5">
        <v>3.79</v>
      </c>
      <c r="BP22" s="5">
        <v>4.07</v>
      </c>
      <c r="BQ22" s="5">
        <v>4.17</v>
      </c>
      <c r="BR22" s="5">
        <v>4.3899999999999997</v>
      </c>
      <c r="BS22" s="5">
        <v>4.83</v>
      </c>
      <c r="BT22" s="5">
        <v>0.49</v>
      </c>
      <c r="BU22" s="5">
        <v>0.04</v>
      </c>
      <c r="BV22" s="5">
        <v>0.16</v>
      </c>
      <c r="BW22" s="5">
        <v>0.31</v>
      </c>
      <c r="BX22" s="5">
        <v>0.59</v>
      </c>
      <c r="BY22" s="5">
        <v>0.69</v>
      </c>
      <c r="BZ22" s="5">
        <v>0.91</v>
      </c>
      <c r="CA22" s="5">
        <v>1.35</v>
      </c>
      <c r="CB22" s="5">
        <v>4.3163</v>
      </c>
      <c r="CC22" s="6">
        <v>362.4633</v>
      </c>
      <c r="CD22" s="5">
        <v>2.7982999999999998</v>
      </c>
      <c r="CE22" s="5">
        <v>1.0805</v>
      </c>
      <c r="CF22" s="5">
        <v>2.97</v>
      </c>
      <c r="CG22" s="6">
        <v>34.299999999999997</v>
      </c>
      <c r="CH22" s="6">
        <v>30.94</v>
      </c>
      <c r="CI22" s="6">
        <v>64.501999999999995</v>
      </c>
      <c r="CJ22" s="6">
        <v>19.146000000000001</v>
      </c>
      <c r="CK22" s="6">
        <v>11.238</v>
      </c>
      <c r="CL22" s="5">
        <v>2.5</v>
      </c>
      <c r="CM22" s="5">
        <v>3.06</v>
      </c>
      <c r="CN22" s="5">
        <v>2.38</v>
      </c>
      <c r="CO22" s="6">
        <v>8220</v>
      </c>
      <c r="CP22" s="6">
        <v>19589</v>
      </c>
      <c r="CQ22" s="6">
        <v>91.034099999999995</v>
      </c>
      <c r="CR22" s="6">
        <v>4135.5529999999999</v>
      </c>
      <c r="CS22" s="2">
        <f t="shared" si="0"/>
        <v>2.1087135849637052E-2</v>
      </c>
      <c r="CT22">
        <f t="shared" si="1"/>
        <v>0</v>
      </c>
    </row>
    <row r="23" spans="1:98" x14ac:dyDescent="0.35">
      <c r="A23" s="1">
        <v>23468</v>
      </c>
      <c r="B23" s="6">
        <v>3199.779</v>
      </c>
      <c r="C23" s="6">
        <v>2996</v>
      </c>
      <c r="D23" s="6">
        <v>18.63</v>
      </c>
      <c r="E23" s="6">
        <v>319416.63309999998</v>
      </c>
      <c r="F23" s="6">
        <v>22269.154159999998</v>
      </c>
      <c r="G23" s="6">
        <v>26.675799999999999</v>
      </c>
      <c r="H23" s="6">
        <v>47.630600000000001</v>
      </c>
      <c r="I23" s="6">
        <v>10.7735</v>
      </c>
      <c r="J23" s="6">
        <v>15.412000000000001</v>
      </c>
      <c r="K23" s="6">
        <v>42.212499999999999</v>
      </c>
      <c r="L23" s="6">
        <v>27.0182</v>
      </c>
      <c r="M23" s="6">
        <v>28.9681</v>
      </c>
      <c r="N23" s="6">
        <v>40.252800000000001</v>
      </c>
      <c r="O23" s="6">
        <v>85.5869</v>
      </c>
      <c r="P23" s="6">
        <v>2032</v>
      </c>
      <c r="Q23" s="6">
        <v>0.51863195500000003</v>
      </c>
      <c r="R23" s="6">
        <v>73274</v>
      </c>
      <c r="S23" s="6">
        <v>69356</v>
      </c>
      <c r="T23" s="6">
        <v>5.3</v>
      </c>
      <c r="U23" s="6">
        <v>12.4</v>
      </c>
      <c r="V23" s="6">
        <v>1767</v>
      </c>
      <c r="W23" s="6">
        <v>1192</v>
      </c>
      <c r="X23" s="6">
        <v>934</v>
      </c>
      <c r="Y23" s="6">
        <v>464</v>
      </c>
      <c r="Z23" s="6">
        <v>470</v>
      </c>
      <c r="AA23" s="6">
        <v>263686</v>
      </c>
      <c r="AB23" s="6">
        <v>57922</v>
      </c>
      <c r="AC23" s="6">
        <v>19593</v>
      </c>
      <c r="AD23" s="6">
        <v>607.70000000000005</v>
      </c>
      <c r="AE23" s="6">
        <v>3113</v>
      </c>
      <c r="AF23" s="6">
        <v>15785</v>
      </c>
      <c r="AG23" s="6">
        <v>9347</v>
      </c>
      <c r="AH23" s="6">
        <v>6438</v>
      </c>
      <c r="AI23" s="6">
        <v>38329</v>
      </c>
      <c r="AJ23" s="6">
        <v>11554</v>
      </c>
      <c r="AK23" s="6">
        <v>2812.8</v>
      </c>
      <c r="AL23" s="6">
        <v>5873.1</v>
      </c>
      <c r="AM23" s="6">
        <v>2801</v>
      </c>
      <c r="AN23" s="6">
        <v>9644</v>
      </c>
      <c r="AO23" s="6">
        <v>40.200000000000003</v>
      </c>
      <c r="AP23" s="6">
        <v>3</v>
      </c>
      <c r="AQ23" s="6">
        <v>40.700000000000003</v>
      </c>
      <c r="AR23" s="6">
        <v>1448</v>
      </c>
      <c r="AS23" s="6">
        <v>19189.646690000001</v>
      </c>
      <c r="AT23" s="6">
        <v>51138.692710000003</v>
      </c>
      <c r="AU23" s="6">
        <v>104616.591</v>
      </c>
      <c r="AV23" s="6">
        <v>1.5290066229999999</v>
      </c>
      <c r="AW23" s="6">
        <v>154.80000000000001</v>
      </c>
      <c r="AX23" s="6">
        <v>401.7</v>
      </c>
      <c r="AY23" s="6">
        <v>1297.9000000000001</v>
      </c>
      <c r="AZ23" s="6">
        <v>54100</v>
      </c>
      <c r="BA23" s="6">
        <v>20.3</v>
      </c>
      <c r="BB23" s="6">
        <v>20000</v>
      </c>
      <c r="BC23" s="6">
        <v>53.228999999999999</v>
      </c>
      <c r="BD23" s="6">
        <v>39.671300000000002</v>
      </c>
      <c r="BE23" s="6">
        <v>79.908159999999995</v>
      </c>
      <c r="BF23" s="6">
        <v>0.15349243200000001</v>
      </c>
      <c r="BG23" s="6">
        <v>79.94</v>
      </c>
      <c r="BH23" s="6">
        <v>84.92</v>
      </c>
      <c r="BI23" s="6">
        <v>2.9355391540000002</v>
      </c>
      <c r="BJ23" s="6">
        <v>20.081565170000001</v>
      </c>
      <c r="BK23" s="5">
        <v>3.47</v>
      </c>
      <c r="BL23" s="5">
        <v>3.91</v>
      </c>
      <c r="BM23" s="5">
        <v>3.47</v>
      </c>
      <c r="BN23" s="5">
        <v>3.66</v>
      </c>
      <c r="BO23" s="5">
        <v>3.91</v>
      </c>
      <c r="BP23" s="5">
        <v>4.1500000000000004</v>
      </c>
      <c r="BQ23" s="5">
        <v>4.2300000000000004</v>
      </c>
      <c r="BR23" s="5">
        <v>4.4000000000000004</v>
      </c>
      <c r="BS23" s="5">
        <v>4.8499999999999996</v>
      </c>
      <c r="BT23" s="5">
        <v>0.44</v>
      </c>
      <c r="BU23" s="5">
        <v>0</v>
      </c>
      <c r="BV23" s="5">
        <v>0.19</v>
      </c>
      <c r="BW23" s="5">
        <v>0.44</v>
      </c>
      <c r="BX23" s="5">
        <v>0.68</v>
      </c>
      <c r="BY23" s="5">
        <v>0.76</v>
      </c>
      <c r="BZ23" s="5">
        <v>0.93</v>
      </c>
      <c r="CA23" s="5">
        <v>1.38</v>
      </c>
      <c r="CB23" s="5">
        <v>4.3209999999999997</v>
      </c>
      <c r="CC23" s="6">
        <v>362.5421</v>
      </c>
      <c r="CD23" s="5">
        <v>2.7989999999999999</v>
      </c>
      <c r="CE23" s="5">
        <v>1.0810999999999999</v>
      </c>
      <c r="CF23" s="5">
        <v>2.97</v>
      </c>
      <c r="CG23" s="6">
        <v>35.1</v>
      </c>
      <c r="CH23" s="6">
        <v>30.95</v>
      </c>
      <c r="CI23" s="6">
        <v>64.572000000000003</v>
      </c>
      <c r="CJ23" s="6">
        <v>19.152000000000001</v>
      </c>
      <c r="CK23" s="6">
        <v>11.298</v>
      </c>
      <c r="CL23" s="5">
        <v>2.52</v>
      </c>
      <c r="CM23" s="5">
        <v>3.08</v>
      </c>
      <c r="CN23" s="5">
        <v>2.4</v>
      </c>
      <c r="CO23" s="6">
        <v>8322</v>
      </c>
      <c r="CP23" s="6">
        <v>19918</v>
      </c>
      <c r="CQ23" s="6">
        <v>89.856899999999996</v>
      </c>
      <c r="CR23" s="6">
        <v>4180.5919999999996</v>
      </c>
      <c r="CS23" s="2">
        <f t="shared" si="0"/>
        <v>1.0890683785215608E-2</v>
      </c>
      <c r="CT23">
        <f t="shared" si="1"/>
        <v>0</v>
      </c>
    </row>
    <row r="24" spans="1:98" x14ac:dyDescent="0.35">
      <c r="A24" s="1">
        <v>23559</v>
      </c>
      <c r="B24" s="6">
        <v>3247.8879999999999</v>
      </c>
      <c r="C24" s="6">
        <v>3043</v>
      </c>
      <c r="D24" s="6">
        <v>19.135999999999999</v>
      </c>
      <c r="E24" s="6">
        <v>328664.58500000002</v>
      </c>
      <c r="F24" s="6">
        <v>22699.561150000001</v>
      </c>
      <c r="G24" s="6">
        <v>27.549099999999999</v>
      </c>
      <c r="H24" s="6">
        <v>48.405500000000004</v>
      </c>
      <c r="I24" s="6">
        <v>11.0768</v>
      </c>
      <c r="J24" s="6">
        <v>15.7318</v>
      </c>
      <c r="K24" s="6">
        <v>42.865200000000002</v>
      </c>
      <c r="L24" s="6">
        <v>27.401299999999999</v>
      </c>
      <c r="M24" s="6">
        <v>29.862400000000001</v>
      </c>
      <c r="N24" s="6">
        <v>40.488900000000001</v>
      </c>
      <c r="O24" s="6">
        <v>85.861000000000004</v>
      </c>
      <c r="P24" s="6">
        <v>2162</v>
      </c>
      <c r="Q24" s="6">
        <v>0.59922394700000003</v>
      </c>
      <c r="R24" s="6">
        <v>73007</v>
      </c>
      <c r="S24" s="6">
        <v>69399</v>
      </c>
      <c r="T24" s="6">
        <v>4.9000000000000004</v>
      </c>
      <c r="U24" s="6">
        <v>14.7</v>
      </c>
      <c r="V24" s="6">
        <v>1486</v>
      </c>
      <c r="W24" s="6">
        <v>1112</v>
      </c>
      <c r="X24" s="6">
        <v>1002</v>
      </c>
      <c r="Y24" s="6">
        <v>479</v>
      </c>
      <c r="Z24" s="6">
        <v>523</v>
      </c>
      <c r="AA24" s="6">
        <v>254030</v>
      </c>
      <c r="AB24" s="6">
        <v>58412</v>
      </c>
      <c r="AC24" s="6">
        <v>19740</v>
      </c>
      <c r="AD24" s="6">
        <v>608</v>
      </c>
      <c r="AE24" s="6">
        <v>3157</v>
      </c>
      <c r="AF24" s="6">
        <v>15887</v>
      </c>
      <c r="AG24" s="6">
        <v>9419</v>
      </c>
      <c r="AH24" s="6">
        <v>6468</v>
      </c>
      <c r="AI24" s="6">
        <v>38672</v>
      </c>
      <c r="AJ24" s="6">
        <v>11670</v>
      </c>
      <c r="AK24" s="6">
        <v>2836.5</v>
      </c>
      <c r="AL24" s="6">
        <v>5987.7</v>
      </c>
      <c r="AM24" s="6">
        <v>2816</v>
      </c>
      <c r="AN24" s="6">
        <v>9677</v>
      </c>
      <c r="AO24" s="6">
        <v>40.299999999999997</v>
      </c>
      <c r="AP24" s="6">
        <v>3.1</v>
      </c>
      <c r="AQ24" s="6">
        <v>40.799999999999997</v>
      </c>
      <c r="AR24" s="6">
        <v>1562</v>
      </c>
      <c r="AS24" s="6">
        <v>20224.2304</v>
      </c>
      <c r="AT24" s="6">
        <v>54547.557370000002</v>
      </c>
      <c r="AU24" s="6">
        <v>105678.4411</v>
      </c>
      <c r="AV24" s="6">
        <v>1.508344371</v>
      </c>
      <c r="AW24" s="6">
        <v>156.80000000000001</v>
      </c>
      <c r="AX24" s="6">
        <v>410.1</v>
      </c>
      <c r="AY24" s="6">
        <v>1322.1</v>
      </c>
      <c r="AZ24" s="6">
        <v>55400</v>
      </c>
      <c r="BA24" s="6">
        <v>20.6</v>
      </c>
      <c r="BB24" s="6">
        <v>20400</v>
      </c>
      <c r="BC24" s="6">
        <v>54.715899999999998</v>
      </c>
      <c r="BD24" s="6">
        <v>40.665999999999997</v>
      </c>
      <c r="BE24" s="6">
        <v>82.294499999999999</v>
      </c>
      <c r="BF24" s="6">
        <v>0.155301944</v>
      </c>
      <c r="BG24" s="6">
        <v>83.22</v>
      </c>
      <c r="BH24" s="6">
        <v>88.19</v>
      </c>
      <c r="BI24" s="6">
        <v>2.8839221340000001</v>
      </c>
      <c r="BJ24" s="6">
        <v>20.221054070000001</v>
      </c>
      <c r="BK24" s="5">
        <v>3.42</v>
      </c>
      <c r="BL24" s="5">
        <v>3.96</v>
      </c>
      <c r="BM24" s="5">
        <v>3.46</v>
      </c>
      <c r="BN24" s="5">
        <v>3.56</v>
      </c>
      <c r="BO24" s="5">
        <v>3.72</v>
      </c>
      <c r="BP24" s="5">
        <v>4.03</v>
      </c>
      <c r="BQ24" s="5">
        <v>4.1900000000000004</v>
      </c>
      <c r="BR24" s="5">
        <v>4.4000000000000004</v>
      </c>
      <c r="BS24" s="5">
        <v>4.83</v>
      </c>
      <c r="BT24" s="5">
        <v>0.54</v>
      </c>
      <c r="BU24" s="5">
        <v>0.04</v>
      </c>
      <c r="BV24" s="5">
        <v>0.14000000000000001</v>
      </c>
      <c r="BW24" s="5">
        <v>0.3</v>
      </c>
      <c r="BX24" s="5">
        <v>0.61</v>
      </c>
      <c r="BY24" s="5">
        <v>0.77</v>
      </c>
      <c r="BZ24" s="5">
        <v>0.98</v>
      </c>
      <c r="CA24" s="5">
        <v>1.41</v>
      </c>
      <c r="CB24" s="5">
        <v>4.3216999999999999</v>
      </c>
      <c r="CC24" s="6">
        <v>362.63420000000002</v>
      </c>
      <c r="CD24" s="5">
        <v>2.7896999999999998</v>
      </c>
      <c r="CE24" s="5">
        <v>1.0813999999999999</v>
      </c>
      <c r="CF24" s="5">
        <v>2.92</v>
      </c>
      <c r="CG24" s="6">
        <v>36</v>
      </c>
      <c r="CH24" s="6">
        <v>31.02</v>
      </c>
      <c r="CI24" s="6">
        <v>64.531000000000006</v>
      </c>
      <c r="CJ24" s="6">
        <v>19.192</v>
      </c>
      <c r="CK24" s="6">
        <v>11.347</v>
      </c>
      <c r="CL24" s="5">
        <v>2.54</v>
      </c>
      <c r="CM24" s="5">
        <v>3.09</v>
      </c>
      <c r="CN24" s="5">
        <v>2.41</v>
      </c>
      <c r="CO24" s="6">
        <v>8681</v>
      </c>
      <c r="CP24" s="6">
        <v>20717</v>
      </c>
      <c r="CQ24" s="6">
        <v>88.121799999999993</v>
      </c>
      <c r="CR24" s="6">
        <v>4245.9179999999997</v>
      </c>
      <c r="CS24" s="2">
        <f t="shared" si="0"/>
        <v>1.5626016602433346E-2</v>
      </c>
      <c r="CT24">
        <f t="shared" si="1"/>
        <v>0</v>
      </c>
    </row>
    <row r="25" spans="1:98" x14ac:dyDescent="0.35">
      <c r="A25" s="1">
        <v>23651</v>
      </c>
      <c r="B25" s="6">
        <v>3281.585</v>
      </c>
      <c r="C25" s="6">
        <v>3076.4</v>
      </c>
      <c r="D25" s="6">
        <v>19.295999999999999</v>
      </c>
      <c r="E25" s="6">
        <v>326426.5417</v>
      </c>
      <c r="F25" s="6">
        <v>22337.604429999999</v>
      </c>
      <c r="G25" s="6">
        <v>24.280200000000001</v>
      </c>
      <c r="H25" s="6">
        <v>48.451099999999997</v>
      </c>
      <c r="I25" s="6">
        <v>11.0768</v>
      </c>
      <c r="J25" s="6">
        <v>15.8918</v>
      </c>
      <c r="K25" s="6">
        <v>43.925699999999999</v>
      </c>
      <c r="L25" s="6">
        <v>27.299099999999999</v>
      </c>
      <c r="M25" s="6">
        <v>30.160499999999999</v>
      </c>
      <c r="N25" s="6">
        <v>40.095399999999998</v>
      </c>
      <c r="O25" s="6">
        <v>84.625200000000007</v>
      </c>
      <c r="P25" s="6">
        <v>2159</v>
      </c>
      <c r="Q25" s="6">
        <v>0.579441761</v>
      </c>
      <c r="R25" s="6">
        <v>73308</v>
      </c>
      <c r="S25" s="6">
        <v>69582</v>
      </c>
      <c r="T25" s="6">
        <v>5.0999999999999996</v>
      </c>
      <c r="U25" s="6">
        <v>12.6</v>
      </c>
      <c r="V25" s="6">
        <v>1754</v>
      </c>
      <c r="W25" s="6">
        <v>1055</v>
      </c>
      <c r="X25" s="6">
        <v>903</v>
      </c>
      <c r="Y25" s="6">
        <v>470</v>
      </c>
      <c r="Z25" s="6">
        <v>433</v>
      </c>
      <c r="AA25" s="6">
        <v>256279</v>
      </c>
      <c r="AB25" s="6">
        <v>58793</v>
      </c>
      <c r="AC25" s="6">
        <v>19723</v>
      </c>
      <c r="AD25" s="6">
        <v>612.29999999999995</v>
      </c>
      <c r="AE25" s="6">
        <v>3200</v>
      </c>
      <c r="AF25" s="6">
        <v>15821</v>
      </c>
      <c r="AG25" s="6">
        <v>9305</v>
      </c>
      <c r="AH25" s="6">
        <v>6516</v>
      </c>
      <c r="AI25" s="6">
        <v>39070</v>
      </c>
      <c r="AJ25" s="6">
        <v>11764</v>
      </c>
      <c r="AK25" s="6">
        <v>2861.5</v>
      </c>
      <c r="AL25" s="6">
        <v>6045.6</v>
      </c>
      <c r="AM25" s="6">
        <v>2828</v>
      </c>
      <c r="AN25" s="6">
        <v>9845</v>
      </c>
      <c r="AO25" s="6">
        <v>40.299999999999997</v>
      </c>
      <c r="AP25" s="6">
        <v>3.1</v>
      </c>
      <c r="AQ25" s="6">
        <v>40.700000000000003</v>
      </c>
      <c r="AR25" s="6">
        <v>1524</v>
      </c>
      <c r="AS25" s="6">
        <v>19452.05474</v>
      </c>
      <c r="AT25" s="6">
        <v>57216.276830000003</v>
      </c>
      <c r="AU25" s="6">
        <v>107168.928</v>
      </c>
      <c r="AV25" s="6">
        <v>1.5393377479999999</v>
      </c>
      <c r="AW25" s="6">
        <v>159.19999999999999</v>
      </c>
      <c r="AX25" s="6">
        <v>419.1</v>
      </c>
      <c r="AY25" s="6">
        <v>1346.7</v>
      </c>
      <c r="AZ25" s="6">
        <v>56200</v>
      </c>
      <c r="BA25" s="6">
        <v>21</v>
      </c>
      <c r="BB25" s="6">
        <v>20700</v>
      </c>
      <c r="BC25" s="6">
        <v>56.290799999999997</v>
      </c>
      <c r="BD25" s="6">
        <v>41.718299999999999</v>
      </c>
      <c r="BE25" s="6">
        <v>84.530180000000001</v>
      </c>
      <c r="BF25" s="6">
        <v>0.1574412</v>
      </c>
      <c r="BG25" s="6">
        <v>84.85</v>
      </c>
      <c r="BH25" s="6">
        <v>89.75</v>
      </c>
      <c r="BI25" s="6">
        <v>2.899233942</v>
      </c>
      <c r="BJ25" s="6">
        <v>20.060210739999999</v>
      </c>
      <c r="BK25" s="5">
        <v>3.36</v>
      </c>
      <c r="BL25" s="5">
        <v>4</v>
      </c>
      <c r="BM25" s="5">
        <v>3.57</v>
      </c>
      <c r="BN25" s="5">
        <v>3.72</v>
      </c>
      <c r="BO25" s="5">
        <v>3.86</v>
      </c>
      <c r="BP25" s="5">
        <v>4.07</v>
      </c>
      <c r="BQ25" s="5">
        <v>4.1900000000000004</v>
      </c>
      <c r="BR25" s="5">
        <v>4.42</v>
      </c>
      <c r="BS25" s="5">
        <v>4.8099999999999996</v>
      </c>
      <c r="BT25" s="5">
        <v>0.64</v>
      </c>
      <c r="BU25" s="5">
        <v>0.21</v>
      </c>
      <c r="BV25" s="5">
        <v>0.36</v>
      </c>
      <c r="BW25" s="5">
        <v>0.5</v>
      </c>
      <c r="BX25" s="5">
        <v>0.71</v>
      </c>
      <c r="BY25" s="5">
        <v>0.83</v>
      </c>
      <c r="BZ25" s="5">
        <v>1.06</v>
      </c>
      <c r="CA25" s="5">
        <v>1.45</v>
      </c>
      <c r="CB25" s="5">
        <v>4.3170000000000002</v>
      </c>
      <c r="CC25" s="6">
        <v>361.55900000000003</v>
      </c>
      <c r="CD25" s="5">
        <v>2.7835000000000001</v>
      </c>
      <c r="CE25" s="5">
        <v>1.0754999999999999</v>
      </c>
      <c r="CF25" s="5">
        <v>2.92</v>
      </c>
      <c r="CG25" s="6">
        <v>38.1</v>
      </c>
      <c r="CH25" s="6">
        <v>31.12</v>
      </c>
      <c r="CI25" s="6">
        <v>64.233000000000004</v>
      </c>
      <c r="CJ25" s="6">
        <v>19.248999999999999</v>
      </c>
      <c r="CK25" s="6">
        <v>11.404999999999999</v>
      </c>
      <c r="CL25" s="5">
        <v>2.54</v>
      </c>
      <c r="CM25" s="5">
        <v>3.13</v>
      </c>
      <c r="CN25" s="5">
        <v>2.4</v>
      </c>
      <c r="CO25" s="6">
        <v>8686</v>
      </c>
      <c r="CP25" s="6">
        <v>21198</v>
      </c>
      <c r="CQ25" s="6">
        <v>91.864000000000004</v>
      </c>
      <c r="CR25" s="6">
        <v>4259.0460000000003</v>
      </c>
      <c r="CS25" s="2">
        <f t="shared" si="0"/>
        <v>3.0919108659188924E-3</v>
      </c>
      <c r="CT25">
        <f t="shared" si="1"/>
        <v>0</v>
      </c>
    </row>
    <row r="26" spans="1:98" x14ac:dyDescent="0.35">
      <c r="A26" s="1">
        <v>23743</v>
      </c>
      <c r="B26" s="6">
        <v>3357.223</v>
      </c>
      <c r="C26" s="6">
        <v>3134.5</v>
      </c>
      <c r="D26" s="6">
        <v>19.443000000000001</v>
      </c>
      <c r="E26" s="6">
        <v>334956.77510000003</v>
      </c>
      <c r="F26" s="6">
        <v>23768.837319999999</v>
      </c>
      <c r="G26" s="6">
        <v>29.720099999999999</v>
      </c>
      <c r="H26" s="6">
        <v>49.545000000000002</v>
      </c>
      <c r="I26" s="6">
        <v>11.634499999999999</v>
      </c>
      <c r="J26" s="6">
        <v>17.258500000000002</v>
      </c>
      <c r="K26" s="6">
        <v>45.331299999999999</v>
      </c>
      <c r="L26" s="6">
        <v>28.959</v>
      </c>
      <c r="M26" s="6">
        <v>30.241800000000001</v>
      </c>
      <c r="N26" s="6">
        <v>40.292099999999998</v>
      </c>
      <c r="O26" s="6">
        <v>88.598600000000005</v>
      </c>
      <c r="P26" s="6">
        <v>2280</v>
      </c>
      <c r="Q26" s="6">
        <v>0.63829787199999999</v>
      </c>
      <c r="R26" s="6">
        <v>73569</v>
      </c>
      <c r="S26" s="6">
        <v>69997</v>
      </c>
      <c r="T26" s="6">
        <v>4.9000000000000004</v>
      </c>
      <c r="U26" s="6">
        <v>12.2</v>
      </c>
      <c r="V26" s="6">
        <v>1626</v>
      </c>
      <c r="W26" s="6">
        <v>1092</v>
      </c>
      <c r="X26" s="6">
        <v>793</v>
      </c>
      <c r="Y26" s="6">
        <v>404</v>
      </c>
      <c r="Z26" s="6">
        <v>389</v>
      </c>
      <c r="AA26" s="6">
        <v>236202</v>
      </c>
      <c r="AB26" s="6">
        <v>59582</v>
      </c>
      <c r="AC26" s="6">
        <v>20173</v>
      </c>
      <c r="AD26" s="6">
        <v>614.20000000000005</v>
      </c>
      <c r="AE26" s="6">
        <v>3231</v>
      </c>
      <c r="AF26" s="6">
        <v>16245</v>
      </c>
      <c r="AG26" s="6">
        <v>9672</v>
      </c>
      <c r="AH26" s="6">
        <v>6573</v>
      </c>
      <c r="AI26" s="6">
        <v>39409</v>
      </c>
      <c r="AJ26" s="6">
        <v>11864</v>
      </c>
      <c r="AK26" s="6">
        <v>2889.7</v>
      </c>
      <c r="AL26" s="6">
        <v>6124</v>
      </c>
      <c r="AM26" s="6">
        <v>2844</v>
      </c>
      <c r="AN26" s="6">
        <v>9937</v>
      </c>
      <c r="AO26" s="6">
        <v>40.799999999999997</v>
      </c>
      <c r="AP26" s="6">
        <v>3.5</v>
      </c>
      <c r="AQ26" s="6">
        <v>41.3</v>
      </c>
      <c r="AR26" s="6">
        <v>1361</v>
      </c>
      <c r="AS26" s="6">
        <v>21082.934870000001</v>
      </c>
      <c r="AT26" s="6">
        <v>59757.187700000002</v>
      </c>
      <c r="AU26" s="6">
        <v>109555.6553</v>
      </c>
      <c r="AV26" s="6">
        <v>1.508344371</v>
      </c>
      <c r="AW26" s="6">
        <v>160.69999999999999</v>
      </c>
      <c r="AX26" s="6">
        <v>427.5</v>
      </c>
      <c r="AY26" s="6">
        <v>1366.7</v>
      </c>
      <c r="AZ26" s="6">
        <v>57100</v>
      </c>
      <c r="BA26" s="6">
        <v>21.6</v>
      </c>
      <c r="BB26" s="6">
        <v>21300</v>
      </c>
      <c r="BC26" s="6">
        <v>59.241</v>
      </c>
      <c r="BD26" s="6">
        <v>42.888300000000001</v>
      </c>
      <c r="BE26" s="6">
        <v>87.182590000000005</v>
      </c>
      <c r="BF26" s="6">
        <v>0.15808266600000001</v>
      </c>
      <c r="BG26" s="6">
        <v>86.12</v>
      </c>
      <c r="BH26" s="6">
        <v>91.04</v>
      </c>
      <c r="BI26" s="6">
        <v>2.9222828609999998</v>
      </c>
      <c r="BJ26" s="6">
        <v>19.73637725</v>
      </c>
      <c r="BK26" s="5">
        <v>3.9</v>
      </c>
      <c r="BL26" s="5">
        <v>4.25</v>
      </c>
      <c r="BM26" s="5">
        <v>3.81</v>
      </c>
      <c r="BN26" s="5">
        <v>3.94</v>
      </c>
      <c r="BO26" s="5">
        <v>3.94</v>
      </c>
      <c r="BP26" s="5">
        <v>4.0999999999999996</v>
      </c>
      <c r="BQ26" s="5">
        <v>4.1900000000000004</v>
      </c>
      <c r="BR26" s="5">
        <v>4.43</v>
      </c>
      <c r="BS26" s="5">
        <v>4.8</v>
      </c>
      <c r="BT26" s="5">
        <v>0.35</v>
      </c>
      <c r="BU26" s="5">
        <v>-0.09</v>
      </c>
      <c r="BV26" s="5">
        <v>0.04</v>
      </c>
      <c r="BW26" s="5">
        <v>0.04</v>
      </c>
      <c r="BX26" s="5">
        <v>0.2</v>
      </c>
      <c r="BY26" s="5">
        <v>0.28999999999999998</v>
      </c>
      <c r="BZ26" s="5">
        <v>0.53</v>
      </c>
      <c r="CA26" s="5">
        <v>0.9</v>
      </c>
      <c r="CB26" s="5">
        <v>4.3197999999999999</v>
      </c>
      <c r="CC26" s="6">
        <v>358.98910000000001</v>
      </c>
      <c r="CD26" s="5">
        <v>2.7913000000000001</v>
      </c>
      <c r="CE26" s="5">
        <v>1.0740000000000001</v>
      </c>
      <c r="CF26" s="5">
        <v>2.92</v>
      </c>
      <c r="CG26" s="6">
        <v>38.200000000000003</v>
      </c>
      <c r="CH26" s="6">
        <v>31.28</v>
      </c>
      <c r="CI26" s="6">
        <v>64.364999999999995</v>
      </c>
      <c r="CJ26" s="6">
        <v>19.332000000000001</v>
      </c>
      <c r="CK26" s="6">
        <v>11.452999999999999</v>
      </c>
      <c r="CL26" s="5">
        <v>2.57</v>
      </c>
      <c r="CM26" s="5">
        <v>3.12</v>
      </c>
      <c r="CN26" s="5">
        <v>2.4500000000000002</v>
      </c>
      <c r="CO26" s="6">
        <v>8579</v>
      </c>
      <c r="CP26" s="6">
        <v>21663</v>
      </c>
      <c r="CQ26" s="6">
        <v>93.336600000000004</v>
      </c>
      <c r="CR26" s="6">
        <v>4362.1109999999999</v>
      </c>
      <c r="CS26" s="2">
        <f t="shared" si="0"/>
        <v>2.4199081202691774E-2</v>
      </c>
      <c r="CT26">
        <f t="shared" si="1"/>
        <v>0</v>
      </c>
    </row>
    <row r="27" spans="1:98" x14ac:dyDescent="0.35">
      <c r="A27" s="1">
        <v>23833</v>
      </c>
      <c r="B27" s="6">
        <v>3389.2539999999999</v>
      </c>
      <c r="C27" s="6">
        <v>3178.8</v>
      </c>
      <c r="D27" s="6">
        <v>19.954999999999998</v>
      </c>
      <c r="E27" s="6">
        <v>347361.73090000002</v>
      </c>
      <c r="F27" s="6">
        <v>23880.846850000002</v>
      </c>
      <c r="G27" s="6">
        <v>30.893000000000001</v>
      </c>
      <c r="H27" s="6">
        <v>49.362699999999997</v>
      </c>
      <c r="I27" s="6">
        <v>12.0945</v>
      </c>
      <c r="J27" s="6">
        <v>17.912800000000001</v>
      </c>
      <c r="K27" s="6">
        <v>46.248399999999997</v>
      </c>
      <c r="L27" s="6">
        <v>29.674099999999999</v>
      </c>
      <c r="M27" s="6">
        <v>31.5154</v>
      </c>
      <c r="N27" s="6">
        <v>40.252800000000001</v>
      </c>
      <c r="O27" s="6">
        <v>89.286799999999999</v>
      </c>
      <c r="P27" s="6">
        <v>2441</v>
      </c>
      <c r="Q27" s="6">
        <v>0.67899860899999998</v>
      </c>
      <c r="R27" s="6">
        <v>74228</v>
      </c>
      <c r="S27" s="6">
        <v>70633</v>
      </c>
      <c r="T27" s="6">
        <v>4.8</v>
      </c>
      <c r="U27" s="6">
        <v>11.4</v>
      </c>
      <c r="V27" s="6">
        <v>1747</v>
      </c>
      <c r="W27" s="6">
        <v>1018</v>
      </c>
      <c r="X27" s="6">
        <v>796</v>
      </c>
      <c r="Y27" s="6">
        <v>428</v>
      </c>
      <c r="Z27" s="6">
        <v>368</v>
      </c>
      <c r="AA27" s="6">
        <v>235644</v>
      </c>
      <c r="AB27" s="6">
        <v>60259</v>
      </c>
      <c r="AC27" s="6">
        <v>20317</v>
      </c>
      <c r="AD27" s="6">
        <v>610.6</v>
      </c>
      <c r="AE27" s="6">
        <v>3200</v>
      </c>
      <c r="AF27" s="6">
        <v>16418</v>
      </c>
      <c r="AG27" s="6">
        <v>9821</v>
      </c>
      <c r="AH27" s="6">
        <v>6597</v>
      </c>
      <c r="AI27" s="6">
        <v>39942</v>
      </c>
      <c r="AJ27" s="6">
        <v>12067</v>
      </c>
      <c r="AK27" s="6">
        <v>2920.8</v>
      </c>
      <c r="AL27" s="6">
        <v>6217.7</v>
      </c>
      <c r="AM27" s="6">
        <v>2860</v>
      </c>
      <c r="AN27" s="6">
        <v>10051</v>
      </c>
      <c r="AO27" s="6">
        <v>40.700000000000003</v>
      </c>
      <c r="AP27" s="6">
        <v>3.2</v>
      </c>
      <c r="AQ27" s="6">
        <v>41.2</v>
      </c>
      <c r="AR27" s="6">
        <v>1438</v>
      </c>
      <c r="AS27" s="6">
        <v>21696.16085</v>
      </c>
      <c r="AT27" s="6">
        <v>62541.31639</v>
      </c>
      <c r="AU27" s="6">
        <v>111922.8992</v>
      </c>
      <c r="AV27" s="6">
        <v>1.4980132450000001</v>
      </c>
      <c r="AW27" s="6">
        <v>162</v>
      </c>
      <c r="AX27" s="6">
        <v>435.4</v>
      </c>
      <c r="AY27" s="6">
        <v>1387.5</v>
      </c>
      <c r="AZ27" s="6">
        <v>57100</v>
      </c>
      <c r="BA27" s="6">
        <v>21.5</v>
      </c>
      <c r="BB27" s="6">
        <v>21000</v>
      </c>
      <c r="BC27" s="6">
        <v>62.133099999999999</v>
      </c>
      <c r="BD27" s="6">
        <v>44.139099999999999</v>
      </c>
      <c r="BE27" s="6">
        <v>90.047409999999999</v>
      </c>
      <c r="BF27" s="6">
        <v>0.16120195100000001</v>
      </c>
      <c r="BG27" s="6">
        <v>87.97</v>
      </c>
      <c r="BH27" s="6">
        <v>93.08</v>
      </c>
      <c r="BI27" s="6">
        <v>2.9214504940000001</v>
      </c>
      <c r="BJ27" s="6">
        <v>19.512161410000001</v>
      </c>
      <c r="BK27" s="5">
        <v>4.09</v>
      </c>
      <c r="BL27" s="5">
        <v>4.38</v>
      </c>
      <c r="BM27" s="5">
        <v>3.93</v>
      </c>
      <c r="BN27" s="5">
        <v>3.99</v>
      </c>
      <c r="BO27" s="5">
        <v>4.04</v>
      </c>
      <c r="BP27" s="5">
        <v>4.1500000000000004</v>
      </c>
      <c r="BQ27" s="5">
        <v>4.2</v>
      </c>
      <c r="BR27" s="5">
        <v>4.43</v>
      </c>
      <c r="BS27" s="5">
        <v>4.8</v>
      </c>
      <c r="BT27" s="5">
        <v>0.28999999999999998</v>
      </c>
      <c r="BU27" s="5">
        <v>-0.16</v>
      </c>
      <c r="BV27" s="5">
        <v>-0.1</v>
      </c>
      <c r="BW27" s="5">
        <v>-0.05</v>
      </c>
      <c r="BX27" s="5">
        <v>0.06</v>
      </c>
      <c r="BY27" s="5">
        <v>0.11</v>
      </c>
      <c r="BZ27" s="5">
        <v>0.34</v>
      </c>
      <c r="CA27" s="5">
        <v>0.71</v>
      </c>
      <c r="CB27" s="5">
        <v>4.3441999999999998</v>
      </c>
      <c r="CC27" s="6">
        <v>362.20069999999998</v>
      </c>
      <c r="CD27" s="5">
        <v>2.7961999999999998</v>
      </c>
      <c r="CE27" s="5">
        <v>1.0792999999999999</v>
      </c>
      <c r="CF27" s="5">
        <v>2.92</v>
      </c>
      <c r="CG27" s="6">
        <v>38.6</v>
      </c>
      <c r="CH27" s="6">
        <v>31.38</v>
      </c>
      <c r="CI27" s="6">
        <v>64.257000000000005</v>
      </c>
      <c r="CJ27" s="6">
        <v>19.416</v>
      </c>
      <c r="CK27" s="6">
        <v>11.499000000000001</v>
      </c>
      <c r="CL27" s="5">
        <v>2.6</v>
      </c>
      <c r="CM27" s="5">
        <v>3.17</v>
      </c>
      <c r="CN27" s="5">
        <v>2.4700000000000002</v>
      </c>
      <c r="CO27" s="6">
        <v>8702</v>
      </c>
      <c r="CP27" s="6">
        <v>22179</v>
      </c>
      <c r="CQ27" s="6">
        <v>91.771000000000001</v>
      </c>
      <c r="CR27" s="6">
        <v>4417.2250000000004</v>
      </c>
      <c r="CS27" s="2">
        <f t="shared" si="0"/>
        <v>1.2634708286882313E-2</v>
      </c>
      <c r="CT27">
        <f t="shared" si="1"/>
        <v>0</v>
      </c>
    </row>
    <row r="28" spans="1:98" x14ac:dyDescent="0.35">
      <c r="A28" s="1">
        <v>23924</v>
      </c>
      <c r="B28" s="6">
        <v>3440.8310000000001</v>
      </c>
      <c r="C28" s="6">
        <v>3230.4</v>
      </c>
      <c r="D28" s="6">
        <v>20.018000000000001</v>
      </c>
      <c r="E28" s="6">
        <v>351339.26760000002</v>
      </c>
      <c r="F28" s="6">
        <v>24498.97352</v>
      </c>
      <c r="G28" s="6">
        <v>31.616599999999998</v>
      </c>
      <c r="H28" s="6">
        <v>49.545000000000002</v>
      </c>
      <c r="I28" s="6">
        <v>12.662000000000001</v>
      </c>
      <c r="J28" s="6">
        <v>18.465299999999999</v>
      </c>
      <c r="K28" s="6">
        <v>47.4499</v>
      </c>
      <c r="L28" s="6">
        <v>30.542300000000001</v>
      </c>
      <c r="M28" s="6">
        <v>30.594000000000001</v>
      </c>
      <c r="N28" s="6">
        <v>41.000399999999999</v>
      </c>
      <c r="O28" s="6">
        <v>90.297399999999996</v>
      </c>
      <c r="P28" s="6">
        <v>2575</v>
      </c>
      <c r="Q28" s="6">
        <v>0.78006664699999995</v>
      </c>
      <c r="R28" s="6">
        <v>74761</v>
      </c>
      <c r="S28" s="6">
        <v>71460</v>
      </c>
      <c r="T28" s="6">
        <v>4.4000000000000004</v>
      </c>
      <c r="U28" s="6">
        <v>11.6</v>
      </c>
      <c r="V28" s="6">
        <v>1654</v>
      </c>
      <c r="W28" s="6">
        <v>959</v>
      </c>
      <c r="X28" s="6">
        <v>683</v>
      </c>
      <c r="Y28" s="6">
        <v>359</v>
      </c>
      <c r="Z28" s="6">
        <v>324</v>
      </c>
      <c r="AA28" s="6">
        <v>220110</v>
      </c>
      <c r="AB28" s="6">
        <v>60965</v>
      </c>
      <c r="AC28" s="6">
        <v>20611</v>
      </c>
      <c r="AD28" s="6">
        <v>608.9</v>
      </c>
      <c r="AE28" s="6">
        <v>3249</v>
      </c>
      <c r="AF28" s="6">
        <v>16669</v>
      </c>
      <c r="AG28" s="6">
        <v>10018</v>
      </c>
      <c r="AH28" s="6">
        <v>6651</v>
      </c>
      <c r="AI28" s="6">
        <v>40354</v>
      </c>
      <c r="AJ28" s="6">
        <v>12143</v>
      </c>
      <c r="AK28" s="6">
        <v>2954</v>
      </c>
      <c r="AL28" s="6">
        <v>6278.9</v>
      </c>
      <c r="AM28" s="6">
        <v>2880</v>
      </c>
      <c r="AN28" s="6">
        <v>10201</v>
      </c>
      <c r="AO28" s="6">
        <v>40.700000000000003</v>
      </c>
      <c r="AP28" s="6">
        <v>3.5</v>
      </c>
      <c r="AQ28" s="6">
        <v>41.2</v>
      </c>
      <c r="AR28" s="6">
        <v>1529</v>
      </c>
      <c r="AS28" s="6">
        <v>22097.76744</v>
      </c>
      <c r="AT28" s="6">
        <v>65086.042450000001</v>
      </c>
      <c r="AU28" s="6">
        <v>114446.01089999999</v>
      </c>
      <c r="AV28" s="6">
        <v>1.508344371</v>
      </c>
      <c r="AW28" s="6">
        <v>163</v>
      </c>
      <c r="AX28" s="6">
        <v>442.9</v>
      </c>
      <c r="AY28" s="6">
        <v>1402.5</v>
      </c>
      <c r="AZ28" s="6">
        <v>58400</v>
      </c>
      <c r="BA28" s="6">
        <v>21.9</v>
      </c>
      <c r="BB28" s="6">
        <v>21300</v>
      </c>
      <c r="BC28" s="6">
        <v>64.8904</v>
      </c>
      <c r="BD28" s="6">
        <v>45.458199999999998</v>
      </c>
      <c r="BE28" s="6">
        <v>92.694630000000004</v>
      </c>
      <c r="BF28" s="6">
        <v>0.16250811700000001</v>
      </c>
      <c r="BG28" s="6">
        <v>84.91</v>
      </c>
      <c r="BH28" s="6">
        <v>89.92</v>
      </c>
      <c r="BI28" s="6">
        <v>3.0934754450000002</v>
      </c>
      <c r="BJ28" s="6">
        <v>18.276497760000002</v>
      </c>
      <c r="BK28" s="5">
        <v>4.09</v>
      </c>
      <c r="BL28" s="5">
        <v>4.38</v>
      </c>
      <c r="BM28" s="5">
        <v>3.84</v>
      </c>
      <c r="BN28" s="5">
        <v>3.9</v>
      </c>
      <c r="BO28" s="5">
        <v>3.98</v>
      </c>
      <c r="BP28" s="5">
        <v>4.1500000000000004</v>
      </c>
      <c r="BQ28" s="5">
        <v>4.2</v>
      </c>
      <c r="BR28" s="5">
        <v>4.4800000000000004</v>
      </c>
      <c r="BS28" s="5">
        <v>4.88</v>
      </c>
      <c r="BT28" s="5">
        <v>0.28999999999999998</v>
      </c>
      <c r="BU28" s="5">
        <v>-0.25</v>
      </c>
      <c r="BV28" s="5">
        <v>-0.19</v>
      </c>
      <c r="BW28" s="5">
        <v>-0.11</v>
      </c>
      <c r="BX28" s="5">
        <v>0.06</v>
      </c>
      <c r="BY28" s="5">
        <v>0.11</v>
      </c>
      <c r="BZ28" s="5">
        <v>0.39</v>
      </c>
      <c r="CA28" s="5">
        <v>0.79</v>
      </c>
      <c r="CB28" s="5">
        <v>4.3238000000000003</v>
      </c>
      <c r="CC28" s="6">
        <v>362.33199999999999</v>
      </c>
      <c r="CD28" s="5">
        <v>2.7909999999999999</v>
      </c>
      <c r="CE28" s="5">
        <v>1.0837000000000001</v>
      </c>
      <c r="CF28" s="5">
        <v>2.92</v>
      </c>
      <c r="CG28" s="6">
        <v>39.4</v>
      </c>
      <c r="CH28" s="6">
        <v>31.58</v>
      </c>
      <c r="CI28" s="6">
        <v>63.777000000000001</v>
      </c>
      <c r="CJ28" s="6">
        <v>19.670999999999999</v>
      </c>
      <c r="CK28" s="6">
        <v>11.552</v>
      </c>
      <c r="CL28" s="5">
        <v>2.62</v>
      </c>
      <c r="CM28" s="5">
        <v>3.21</v>
      </c>
      <c r="CN28" s="5">
        <v>2.4900000000000002</v>
      </c>
      <c r="CO28" s="6">
        <v>9075</v>
      </c>
      <c r="CP28" s="6">
        <v>22995</v>
      </c>
      <c r="CQ28" s="6">
        <v>90.965999999999994</v>
      </c>
      <c r="CR28" s="6">
        <v>4515.4269999999997</v>
      </c>
      <c r="CS28" s="2">
        <f t="shared" si="0"/>
        <v>2.2231604683936024E-2</v>
      </c>
      <c r="CT28">
        <f t="shared" si="1"/>
        <v>0</v>
      </c>
    </row>
    <row r="29" spans="1:98" x14ac:dyDescent="0.35">
      <c r="A29" s="1">
        <v>24016</v>
      </c>
      <c r="B29" s="6">
        <v>3524.5619999999999</v>
      </c>
      <c r="C29" s="6">
        <v>3305.3</v>
      </c>
      <c r="D29" s="6">
        <v>20.789000000000001</v>
      </c>
      <c r="E29" s="6">
        <v>354232.03659999999</v>
      </c>
      <c r="F29" s="6">
        <v>25277.854619999998</v>
      </c>
      <c r="G29" s="6">
        <v>32.165599999999998</v>
      </c>
      <c r="H29" s="6">
        <v>50.456600000000002</v>
      </c>
      <c r="I29" s="6">
        <v>13.092499999999999</v>
      </c>
      <c r="J29" s="6">
        <v>18.5962</v>
      </c>
      <c r="K29" s="6">
        <v>48.273899999999998</v>
      </c>
      <c r="L29" s="6">
        <v>30.899899999999999</v>
      </c>
      <c r="M29" s="6">
        <v>32.436700000000002</v>
      </c>
      <c r="N29" s="6">
        <v>40.803699999999999</v>
      </c>
      <c r="O29" s="6">
        <v>89.789299999999997</v>
      </c>
      <c r="P29" s="6">
        <v>2848</v>
      </c>
      <c r="Q29" s="6">
        <v>0.90614063</v>
      </c>
      <c r="R29" s="6">
        <v>74838</v>
      </c>
      <c r="S29" s="6">
        <v>71695</v>
      </c>
      <c r="T29" s="6">
        <v>4.2</v>
      </c>
      <c r="U29" s="6">
        <v>12.1</v>
      </c>
      <c r="V29" s="6">
        <v>1533</v>
      </c>
      <c r="W29" s="6">
        <v>920</v>
      </c>
      <c r="X29" s="6">
        <v>672</v>
      </c>
      <c r="Y29" s="6">
        <v>336</v>
      </c>
      <c r="Z29" s="6">
        <v>336</v>
      </c>
      <c r="AA29" s="6">
        <v>218745</v>
      </c>
      <c r="AB29" s="6">
        <v>61719</v>
      </c>
      <c r="AC29" s="6">
        <v>20895</v>
      </c>
      <c r="AD29" s="6">
        <v>608.5</v>
      </c>
      <c r="AE29" s="6">
        <v>3340</v>
      </c>
      <c r="AF29" s="6">
        <v>16864</v>
      </c>
      <c r="AG29" s="6">
        <v>10161</v>
      </c>
      <c r="AH29" s="6">
        <v>6703</v>
      </c>
      <c r="AI29" s="6">
        <v>40824</v>
      </c>
      <c r="AJ29" s="6">
        <v>12260</v>
      </c>
      <c r="AK29" s="6">
        <v>2980.1</v>
      </c>
      <c r="AL29" s="6">
        <v>6338.8</v>
      </c>
      <c r="AM29" s="6">
        <v>2904</v>
      </c>
      <c r="AN29" s="6">
        <v>10378</v>
      </c>
      <c r="AO29" s="6">
        <v>40.700000000000003</v>
      </c>
      <c r="AP29" s="6">
        <v>3.7</v>
      </c>
      <c r="AQ29" s="6">
        <v>41.2</v>
      </c>
      <c r="AR29" s="6">
        <v>1452</v>
      </c>
      <c r="AS29" s="6">
        <v>22774.949499999999</v>
      </c>
      <c r="AT29" s="6">
        <v>68527.336150000003</v>
      </c>
      <c r="AU29" s="6">
        <v>116267.71709999999</v>
      </c>
      <c r="AV29" s="6">
        <v>1.508344371</v>
      </c>
      <c r="AW29" s="6">
        <v>166</v>
      </c>
      <c r="AX29" s="6">
        <v>452.6</v>
      </c>
      <c r="AY29" s="6">
        <v>1430</v>
      </c>
      <c r="AZ29" s="6">
        <v>59100</v>
      </c>
      <c r="BA29" s="6">
        <v>22</v>
      </c>
      <c r="BB29" s="6">
        <v>21500</v>
      </c>
      <c r="BC29" s="6">
        <v>67.05</v>
      </c>
      <c r="BD29" s="6">
        <v>46.967599999999997</v>
      </c>
      <c r="BE29" s="6">
        <v>94.80453</v>
      </c>
      <c r="BF29" s="6">
        <v>0.16208673300000001</v>
      </c>
      <c r="BG29" s="6">
        <v>91.39</v>
      </c>
      <c r="BH29" s="6">
        <v>97.2</v>
      </c>
      <c r="BI29" s="6">
        <v>2.9324871429999999</v>
      </c>
      <c r="BJ29" s="6">
        <v>19.161675580000001</v>
      </c>
      <c r="BK29" s="5">
        <v>4.08</v>
      </c>
      <c r="BL29" s="5">
        <v>4.38</v>
      </c>
      <c r="BM29" s="5">
        <v>4.03</v>
      </c>
      <c r="BN29" s="5">
        <v>4.1900000000000004</v>
      </c>
      <c r="BO29" s="5">
        <v>4.3</v>
      </c>
      <c r="BP29" s="5">
        <v>4.34</v>
      </c>
      <c r="BQ29" s="5">
        <v>4.3499999999999996</v>
      </c>
      <c r="BR29" s="5">
        <v>4.5599999999999996</v>
      </c>
      <c r="BS29" s="5">
        <v>4.93</v>
      </c>
      <c r="BT29" s="5">
        <v>0.3</v>
      </c>
      <c r="BU29" s="5">
        <v>-0.05</v>
      </c>
      <c r="BV29" s="5">
        <v>0.11</v>
      </c>
      <c r="BW29" s="5">
        <v>0.22</v>
      </c>
      <c r="BX29" s="5">
        <v>0.26</v>
      </c>
      <c r="BY29" s="5">
        <v>0.27</v>
      </c>
      <c r="BZ29" s="5">
        <v>0.48</v>
      </c>
      <c r="CA29" s="5">
        <v>0.85</v>
      </c>
      <c r="CB29" s="5">
        <v>4.3197000000000001</v>
      </c>
      <c r="CC29" s="6">
        <v>362.29259999999999</v>
      </c>
      <c r="CD29" s="5">
        <v>2.8031000000000001</v>
      </c>
      <c r="CE29" s="5">
        <v>1.0752999999999999</v>
      </c>
      <c r="CF29" s="5">
        <v>2.92</v>
      </c>
      <c r="CG29" s="6">
        <v>39.4</v>
      </c>
      <c r="CH29" s="6">
        <v>31.65</v>
      </c>
      <c r="CI29" s="6">
        <v>63.317</v>
      </c>
      <c r="CJ29" s="6">
        <v>19.626999999999999</v>
      </c>
      <c r="CK29" s="6">
        <v>11.622999999999999</v>
      </c>
      <c r="CL29" s="5">
        <v>2.66</v>
      </c>
      <c r="CM29" s="5">
        <v>3.27</v>
      </c>
      <c r="CN29" s="5">
        <v>2.52</v>
      </c>
      <c r="CO29" s="6">
        <v>9210</v>
      </c>
      <c r="CP29" s="6">
        <v>23429</v>
      </c>
      <c r="CQ29" s="6">
        <v>93.956299999999999</v>
      </c>
      <c r="CR29" s="6">
        <v>4619.4579999999996</v>
      </c>
      <c r="CS29" s="2">
        <f t="shared" si="0"/>
        <v>2.3039017129498487E-2</v>
      </c>
      <c r="CT29">
        <f t="shared" si="1"/>
        <v>0</v>
      </c>
    </row>
    <row r="30" spans="1:98" x14ac:dyDescent="0.35">
      <c r="A30" s="1">
        <v>24108</v>
      </c>
      <c r="B30" s="6">
        <v>3578.3809999999999</v>
      </c>
      <c r="C30" s="6">
        <v>3353.6</v>
      </c>
      <c r="D30" s="6">
        <v>20.956</v>
      </c>
      <c r="E30" s="6">
        <v>361688.80920000002</v>
      </c>
      <c r="F30" s="6">
        <v>25844.125019999999</v>
      </c>
      <c r="G30" s="6">
        <v>33.163800000000002</v>
      </c>
      <c r="H30" s="6">
        <v>51.003500000000003</v>
      </c>
      <c r="I30" s="6">
        <v>13.8949</v>
      </c>
      <c r="J30" s="6">
        <v>19.046900000000001</v>
      </c>
      <c r="K30" s="6">
        <v>49.121000000000002</v>
      </c>
      <c r="L30" s="6">
        <v>31.819199999999999</v>
      </c>
      <c r="M30" s="6">
        <v>32.165799999999997</v>
      </c>
      <c r="N30" s="6">
        <v>42.495600000000003</v>
      </c>
      <c r="O30" s="6">
        <v>90.859399999999994</v>
      </c>
      <c r="P30" s="6">
        <v>3133</v>
      </c>
      <c r="Q30" s="6">
        <v>1.048527443</v>
      </c>
      <c r="R30" s="6">
        <v>75186</v>
      </c>
      <c r="S30" s="6">
        <v>72198</v>
      </c>
      <c r="T30" s="6">
        <v>4</v>
      </c>
      <c r="U30" s="6">
        <v>11.9</v>
      </c>
      <c r="V30" s="6">
        <v>1523</v>
      </c>
      <c r="W30" s="6">
        <v>777</v>
      </c>
      <c r="X30" s="6">
        <v>623</v>
      </c>
      <c r="Y30" s="6">
        <v>333</v>
      </c>
      <c r="Z30" s="6">
        <v>290</v>
      </c>
      <c r="AA30" s="6">
        <v>217763</v>
      </c>
      <c r="AB30" s="6">
        <v>62529</v>
      </c>
      <c r="AC30" s="6">
        <v>21214</v>
      </c>
      <c r="AD30" s="6">
        <v>610.79999999999995</v>
      </c>
      <c r="AE30" s="6">
        <v>3379</v>
      </c>
      <c r="AF30" s="6">
        <v>17143</v>
      </c>
      <c r="AG30" s="6">
        <v>10382</v>
      </c>
      <c r="AH30" s="6">
        <v>6761</v>
      </c>
      <c r="AI30" s="6">
        <v>41315</v>
      </c>
      <c r="AJ30" s="6">
        <v>12385</v>
      </c>
      <c r="AK30" s="6">
        <v>3003.8</v>
      </c>
      <c r="AL30" s="6">
        <v>6417.9</v>
      </c>
      <c r="AM30" s="6">
        <v>2921</v>
      </c>
      <c r="AN30" s="6">
        <v>10541</v>
      </c>
      <c r="AO30" s="6">
        <v>41</v>
      </c>
      <c r="AP30" s="6">
        <v>3.9</v>
      </c>
      <c r="AQ30" s="6">
        <v>41.5</v>
      </c>
      <c r="AR30" s="6">
        <v>1370</v>
      </c>
      <c r="AS30" s="6">
        <v>24257.22579</v>
      </c>
      <c r="AT30" s="6">
        <v>73059.771770000007</v>
      </c>
      <c r="AU30" s="6">
        <v>118615.4774</v>
      </c>
      <c r="AV30" s="6">
        <v>1.487682119</v>
      </c>
      <c r="AW30" s="6">
        <v>169.1</v>
      </c>
      <c r="AX30" s="6">
        <v>462</v>
      </c>
      <c r="AY30" s="6">
        <v>1449.2</v>
      </c>
      <c r="AZ30" s="6">
        <v>60500</v>
      </c>
      <c r="BA30" s="6">
        <v>22.8</v>
      </c>
      <c r="BB30" s="6">
        <v>22400</v>
      </c>
      <c r="BC30" s="6">
        <v>69.983099999999993</v>
      </c>
      <c r="BD30" s="6">
        <v>48.377499999999998</v>
      </c>
      <c r="BE30" s="6">
        <v>97.030720000000002</v>
      </c>
      <c r="BF30" s="6">
        <v>0.16234017100000001</v>
      </c>
      <c r="BG30" s="6">
        <v>93.32</v>
      </c>
      <c r="BH30" s="6">
        <v>99.56</v>
      </c>
      <c r="BI30" s="6">
        <v>2.9361337330000001</v>
      </c>
      <c r="BJ30" s="6">
        <v>18.993241479999998</v>
      </c>
      <c r="BK30" s="5">
        <v>4.42</v>
      </c>
      <c r="BL30" s="5">
        <v>4.82</v>
      </c>
      <c r="BM30" s="5">
        <v>4.59</v>
      </c>
      <c r="BN30" s="5">
        <v>4.71</v>
      </c>
      <c r="BO30" s="5">
        <v>4.88</v>
      </c>
      <c r="BP30" s="5">
        <v>4.8600000000000003</v>
      </c>
      <c r="BQ30" s="5">
        <v>4.6100000000000003</v>
      </c>
      <c r="BR30" s="5">
        <v>4.74</v>
      </c>
      <c r="BS30" s="5">
        <v>5.0599999999999996</v>
      </c>
      <c r="BT30" s="5">
        <v>0.4</v>
      </c>
      <c r="BU30" s="5">
        <v>0.17</v>
      </c>
      <c r="BV30" s="5">
        <v>0.28999999999999998</v>
      </c>
      <c r="BW30" s="5">
        <v>0.46</v>
      </c>
      <c r="BX30" s="5">
        <v>0.44</v>
      </c>
      <c r="BY30" s="5">
        <v>0.19</v>
      </c>
      <c r="BZ30" s="5">
        <v>0.32</v>
      </c>
      <c r="CA30" s="5">
        <v>0.64</v>
      </c>
      <c r="CB30" s="5">
        <v>4.3285999999999998</v>
      </c>
      <c r="CC30" s="6">
        <v>361.07600000000002</v>
      </c>
      <c r="CD30" s="5">
        <v>2.8039000000000001</v>
      </c>
      <c r="CE30" s="5">
        <v>1.0749</v>
      </c>
      <c r="CF30" s="5">
        <v>2.92</v>
      </c>
      <c r="CG30" s="6">
        <v>39.299999999999997</v>
      </c>
      <c r="CH30" s="6">
        <v>31.88</v>
      </c>
      <c r="CI30" s="6">
        <v>63.231999999999999</v>
      </c>
      <c r="CJ30" s="6">
        <v>19.814</v>
      </c>
      <c r="CK30" s="6">
        <v>11.699</v>
      </c>
      <c r="CL30" s="5">
        <v>2.67</v>
      </c>
      <c r="CM30" s="5">
        <v>3.28</v>
      </c>
      <c r="CN30" s="5">
        <v>2.54</v>
      </c>
      <c r="CO30" s="6">
        <v>9159</v>
      </c>
      <c r="CP30" s="6">
        <v>23761</v>
      </c>
      <c r="CQ30" s="6">
        <v>95.382499999999993</v>
      </c>
      <c r="CR30" s="6">
        <v>4731.8879999999999</v>
      </c>
      <c r="CS30" s="2">
        <f t="shared" si="0"/>
        <v>2.4338353114153284E-2</v>
      </c>
      <c r="CT30">
        <f t="shared" si="1"/>
        <v>0</v>
      </c>
    </row>
    <row r="31" spans="1:98" x14ac:dyDescent="0.35">
      <c r="A31" s="1">
        <v>24198</v>
      </c>
      <c r="B31" s="6">
        <v>3612.4769999999999</v>
      </c>
      <c r="C31" s="6">
        <v>3388</v>
      </c>
      <c r="D31" s="6">
        <v>21.271999999999998</v>
      </c>
      <c r="E31" s="6">
        <v>368818.43550000002</v>
      </c>
      <c r="F31" s="6">
        <v>26015.250690000001</v>
      </c>
      <c r="G31" s="6">
        <v>33.987200000000001</v>
      </c>
      <c r="H31" s="6">
        <v>51.5505</v>
      </c>
      <c r="I31" s="6">
        <v>14.237399999999999</v>
      </c>
      <c r="J31" s="6">
        <v>19.846499999999999</v>
      </c>
      <c r="K31" s="6">
        <v>50.180399999999999</v>
      </c>
      <c r="L31" s="6">
        <v>32.636400000000002</v>
      </c>
      <c r="M31" s="6">
        <v>32.761899999999997</v>
      </c>
      <c r="N31" s="6">
        <v>42.259500000000003</v>
      </c>
      <c r="O31" s="6">
        <v>91.541600000000003</v>
      </c>
      <c r="P31" s="6">
        <v>3256</v>
      </c>
      <c r="Q31" s="6">
        <v>1.151343706</v>
      </c>
      <c r="R31" s="6">
        <v>75338</v>
      </c>
      <c r="S31" s="6">
        <v>72510</v>
      </c>
      <c r="T31" s="6">
        <v>3.8</v>
      </c>
      <c r="U31" s="6">
        <v>10.8</v>
      </c>
      <c r="V31" s="6">
        <v>1563</v>
      </c>
      <c r="W31" s="6">
        <v>653</v>
      </c>
      <c r="X31" s="6">
        <v>575</v>
      </c>
      <c r="Y31" s="6">
        <v>324</v>
      </c>
      <c r="Z31" s="6">
        <v>251</v>
      </c>
      <c r="AA31" s="6">
        <v>176263</v>
      </c>
      <c r="AB31" s="6">
        <v>63437</v>
      </c>
      <c r="AC31" s="6">
        <v>21568</v>
      </c>
      <c r="AD31" s="6">
        <v>574.9</v>
      </c>
      <c r="AE31" s="6">
        <v>3394</v>
      </c>
      <c r="AF31" s="6">
        <v>17517</v>
      </c>
      <c r="AG31" s="6">
        <v>10674</v>
      </c>
      <c r="AH31" s="6">
        <v>6843</v>
      </c>
      <c r="AI31" s="6">
        <v>41869</v>
      </c>
      <c r="AJ31" s="6">
        <v>12511</v>
      </c>
      <c r="AK31" s="6">
        <v>3030.3</v>
      </c>
      <c r="AL31" s="6">
        <v>6472.5</v>
      </c>
      <c r="AM31" s="6">
        <v>2942</v>
      </c>
      <c r="AN31" s="6">
        <v>10759</v>
      </c>
      <c r="AO31" s="6">
        <v>41.2</v>
      </c>
      <c r="AP31" s="6">
        <v>4.0999999999999996</v>
      </c>
      <c r="AQ31" s="6">
        <v>41.8</v>
      </c>
      <c r="AR31" s="6">
        <v>1352</v>
      </c>
      <c r="AS31" s="6">
        <v>24716.204740000001</v>
      </c>
      <c r="AT31" s="6">
        <v>78718.639710000003</v>
      </c>
      <c r="AU31" s="6">
        <v>122200.4393</v>
      </c>
      <c r="AV31" s="6">
        <v>1.4980132450000001</v>
      </c>
      <c r="AW31" s="6">
        <v>171.8</v>
      </c>
      <c r="AX31" s="6">
        <v>469.3</v>
      </c>
      <c r="AY31" s="6">
        <v>1453.8</v>
      </c>
      <c r="AZ31" s="6">
        <v>60500</v>
      </c>
      <c r="BA31" s="6">
        <v>22.5</v>
      </c>
      <c r="BB31" s="6">
        <v>21900</v>
      </c>
      <c r="BC31" s="6">
        <v>72.372799999999998</v>
      </c>
      <c r="BD31" s="6">
        <v>49.843899999999998</v>
      </c>
      <c r="BE31" s="6">
        <v>98.805090000000007</v>
      </c>
      <c r="BF31" s="6">
        <v>0.162108433</v>
      </c>
      <c r="BG31" s="6">
        <v>91.6</v>
      </c>
      <c r="BH31" s="6">
        <v>98.17</v>
      </c>
      <c r="BI31" s="6">
        <v>3.0531331879999999</v>
      </c>
      <c r="BJ31" s="6">
        <v>17.86234292</v>
      </c>
      <c r="BK31" s="5">
        <v>4.67</v>
      </c>
      <c r="BL31" s="5">
        <v>5.38</v>
      </c>
      <c r="BM31" s="5">
        <v>4.62</v>
      </c>
      <c r="BN31" s="5">
        <v>4.74</v>
      </c>
      <c r="BO31" s="5">
        <v>4.9000000000000004</v>
      </c>
      <c r="BP31" s="5">
        <v>4.83</v>
      </c>
      <c r="BQ31" s="5">
        <v>4.75</v>
      </c>
      <c r="BR31" s="5">
        <v>4.96</v>
      </c>
      <c r="BS31" s="5">
        <v>5.41</v>
      </c>
      <c r="BT31" s="5">
        <v>0.71</v>
      </c>
      <c r="BU31" s="5">
        <v>-0.05</v>
      </c>
      <c r="BV31" s="5">
        <v>7.0000000000000007E-2</v>
      </c>
      <c r="BW31" s="5">
        <v>0.23</v>
      </c>
      <c r="BX31" s="5">
        <v>0.16</v>
      </c>
      <c r="BY31" s="5">
        <v>0.08</v>
      </c>
      <c r="BZ31" s="5">
        <v>0.28999999999999998</v>
      </c>
      <c r="CA31" s="5">
        <v>0.74</v>
      </c>
      <c r="CB31" s="5">
        <v>4.3285999999999998</v>
      </c>
      <c r="CC31" s="6">
        <v>362.43700000000001</v>
      </c>
      <c r="CD31" s="5">
        <v>2.7934000000000001</v>
      </c>
      <c r="CE31" s="5">
        <v>1.0771999999999999</v>
      </c>
      <c r="CF31" s="5">
        <v>2.92</v>
      </c>
      <c r="CG31" s="6">
        <v>39.1</v>
      </c>
      <c r="CH31" s="6">
        <v>32.28</v>
      </c>
      <c r="CI31" s="6">
        <v>63.622</v>
      </c>
      <c r="CJ31" s="6">
        <v>20.11</v>
      </c>
      <c r="CK31" s="6">
        <v>11.788</v>
      </c>
      <c r="CL31" s="5">
        <v>2.72</v>
      </c>
      <c r="CM31" s="5">
        <v>3.38</v>
      </c>
      <c r="CN31" s="5">
        <v>2.58</v>
      </c>
      <c r="CO31" s="6">
        <v>9112</v>
      </c>
      <c r="CP31" s="6">
        <v>23709</v>
      </c>
      <c r="CQ31" s="6">
        <v>93.184899999999999</v>
      </c>
      <c r="CR31" s="6">
        <v>4748.0460000000003</v>
      </c>
      <c r="CS31" s="2">
        <f t="shared" si="0"/>
        <v>3.414704659112886E-3</v>
      </c>
      <c r="CT31">
        <f t="shared" si="1"/>
        <v>0</v>
      </c>
    </row>
    <row r="32" spans="1:98" x14ac:dyDescent="0.35">
      <c r="A32" s="1">
        <v>24289</v>
      </c>
      <c r="B32" s="6">
        <v>3656.6979999999999</v>
      </c>
      <c r="C32" s="6">
        <v>3434.6</v>
      </c>
      <c r="D32" s="6">
        <v>21.312000000000001</v>
      </c>
      <c r="E32" s="6">
        <v>364631.64929999999</v>
      </c>
      <c r="F32" s="6">
        <v>26268.309260000002</v>
      </c>
      <c r="G32" s="6">
        <v>32.814399999999999</v>
      </c>
      <c r="H32" s="6">
        <v>52.4621</v>
      </c>
      <c r="I32" s="6">
        <v>14.795199999999999</v>
      </c>
      <c r="J32" s="6">
        <v>20.0501</v>
      </c>
      <c r="K32" s="6">
        <v>51.491500000000002</v>
      </c>
      <c r="L32" s="6">
        <v>33.172600000000003</v>
      </c>
      <c r="M32" s="6">
        <v>34.008400000000002</v>
      </c>
      <c r="N32" s="6">
        <v>42.377600000000001</v>
      </c>
      <c r="O32" s="6">
        <v>91.404600000000002</v>
      </c>
      <c r="P32" s="6">
        <v>3326</v>
      </c>
      <c r="Q32" s="6">
        <v>1.1564673160000001</v>
      </c>
      <c r="R32" s="6">
        <v>75736</v>
      </c>
      <c r="S32" s="6">
        <v>72860</v>
      </c>
      <c r="T32" s="6">
        <v>3.8</v>
      </c>
      <c r="U32" s="6">
        <v>9.6999999999999993</v>
      </c>
      <c r="V32" s="6">
        <v>1640</v>
      </c>
      <c r="W32" s="6">
        <v>809</v>
      </c>
      <c r="X32" s="6">
        <v>427</v>
      </c>
      <c r="Y32" s="6">
        <v>218</v>
      </c>
      <c r="Z32" s="6">
        <v>209</v>
      </c>
      <c r="AA32" s="6">
        <v>213734</v>
      </c>
      <c r="AB32" s="6">
        <v>64301</v>
      </c>
      <c r="AC32" s="6">
        <v>21872</v>
      </c>
      <c r="AD32" s="6">
        <v>611.20000000000005</v>
      </c>
      <c r="AE32" s="6">
        <v>3420</v>
      </c>
      <c r="AF32" s="6">
        <v>17760</v>
      </c>
      <c r="AG32" s="6">
        <v>10852</v>
      </c>
      <c r="AH32" s="6">
        <v>6908</v>
      </c>
      <c r="AI32" s="6">
        <v>42429</v>
      </c>
      <c r="AJ32" s="6">
        <v>12622</v>
      </c>
      <c r="AK32" s="6">
        <v>3070.5</v>
      </c>
      <c r="AL32" s="6">
        <v>6559.3</v>
      </c>
      <c r="AM32" s="6">
        <v>2973</v>
      </c>
      <c r="AN32" s="6">
        <v>10974</v>
      </c>
      <c r="AO32" s="6">
        <v>40.799999999999997</v>
      </c>
      <c r="AP32" s="6">
        <v>3.9</v>
      </c>
      <c r="AQ32" s="6">
        <v>41.2</v>
      </c>
      <c r="AR32" s="6">
        <v>1086</v>
      </c>
      <c r="AS32" s="6">
        <v>24476.369429999999</v>
      </c>
      <c r="AT32" s="6">
        <v>83892.025819999995</v>
      </c>
      <c r="AU32" s="6">
        <v>126701.1251</v>
      </c>
      <c r="AV32" s="6">
        <v>1.5393377479999999</v>
      </c>
      <c r="AW32" s="6">
        <v>170.3</v>
      </c>
      <c r="AX32" s="6">
        <v>470.9</v>
      </c>
      <c r="AY32" s="6">
        <v>1451.2</v>
      </c>
      <c r="AZ32" s="6">
        <v>62100</v>
      </c>
      <c r="BA32" s="6">
        <v>23.1</v>
      </c>
      <c r="BB32" s="6">
        <v>22300</v>
      </c>
      <c r="BC32" s="6">
        <v>76.782600000000002</v>
      </c>
      <c r="BD32" s="6">
        <v>51.094499999999996</v>
      </c>
      <c r="BE32" s="6">
        <v>100.06144</v>
      </c>
      <c r="BF32" s="6">
        <v>0.16128536399999999</v>
      </c>
      <c r="BG32" s="6">
        <v>85.84</v>
      </c>
      <c r="BH32" s="6">
        <v>91.95</v>
      </c>
      <c r="BI32" s="6">
        <v>3.320130475</v>
      </c>
      <c r="BJ32" s="6">
        <v>16.239457699999999</v>
      </c>
      <c r="BK32" s="5">
        <v>5.3</v>
      </c>
      <c r="BL32" s="5">
        <v>5.63</v>
      </c>
      <c r="BM32" s="5">
        <v>4.8</v>
      </c>
      <c r="BN32" s="5">
        <v>4.93</v>
      </c>
      <c r="BO32" s="5">
        <v>5.17</v>
      </c>
      <c r="BP32" s="5">
        <v>5.17</v>
      </c>
      <c r="BQ32" s="5">
        <v>5.0199999999999996</v>
      </c>
      <c r="BR32" s="5">
        <v>5.16</v>
      </c>
      <c r="BS32" s="5">
        <v>5.68</v>
      </c>
      <c r="BT32" s="5">
        <v>0.33</v>
      </c>
      <c r="BU32" s="5">
        <v>-0.5</v>
      </c>
      <c r="BV32" s="5">
        <v>-0.37</v>
      </c>
      <c r="BW32" s="5">
        <v>-0.13</v>
      </c>
      <c r="BX32" s="5">
        <v>-0.13</v>
      </c>
      <c r="BY32" s="5">
        <v>-0.28000000000000003</v>
      </c>
      <c r="BZ32" s="5">
        <v>-0.14000000000000001</v>
      </c>
      <c r="CA32" s="5">
        <v>0.38</v>
      </c>
      <c r="CB32" s="5">
        <v>4.3170000000000002</v>
      </c>
      <c r="CC32" s="6">
        <v>362.66050000000001</v>
      </c>
      <c r="CD32" s="5">
        <v>2.7888000000000002</v>
      </c>
      <c r="CE32" s="5">
        <v>1.0750999999999999</v>
      </c>
      <c r="CF32" s="5">
        <v>2.92</v>
      </c>
      <c r="CG32" s="6">
        <v>38.6</v>
      </c>
      <c r="CH32" s="6">
        <v>32.450000000000003</v>
      </c>
      <c r="CI32" s="6">
        <v>63.884999999999998</v>
      </c>
      <c r="CJ32" s="6">
        <v>20.129000000000001</v>
      </c>
      <c r="CK32" s="6">
        <v>11.904</v>
      </c>
      <c r="CL32" s="5">
        <v>2.74</v>
      </c>
      <c r="CM32" s="5">
        <v>3.42</v>
      </c>
      <c r="CN32" s="5">
        <v>2.6</v>
      </c>
      <c r="CO32" s="6">
        <v>9293</v>
      </c>
      <c r="CP32" s="6">
        <v>24142</v>
      </c>
      <c r="CQ32" s="6">
        <v>91.880300000000005</v>
      </c>
      <c r="CR32" s="6">
        <v>4788.2539999999999</v>
      </c>
      <c r="CS32" s="2">
        <f t="shared" si="0"/>
        <v>8.4683257070381438E-3</v>
      </c>
      <c r="CT32">
        <f t="shared" si="1"/>
        <v>0</v>
      </c>
    </row>
    <row r="33" spans="1:98" x14ac:dyDescent="0.35">
      <c r="A33" s="1">
        <v>24381</v>
      </c>
      <c r="B33" s="6">
        <v>3712.5210000000002</v>
      </c>
      <c r="C33" s="6">
        <v>3468.5</v>
      </c>
      <c r="D33" s="6">
        <v>21.448</v>
      </c>
      <c r="E33" s="6">
        <v>369336.46779999998</v>
      </c>
      <c r="F33" s="6">
        <v>26505.810949999999</v>
      </c>
      <c r="G33" s="6">
        <v>34.161900000000003</v>
      </c>
      <c r="H33" s="6">
        <v>53.100200000000001</v>
      </c>
      <c r="I33" s="6">
        <v>14.971299999999999</v>
      </c>
      <c r="J33" s="6">
        <v>20.791599999999999</v>
      </c>
      <c r="K33" s="6">
        <v>51.2164</v>
      </c>
      <c r="L33" s="6">
        <v>33.836599999999997</v>
      </c>
      <c r="M33" s="6">
        <v>34.143900000000002</v>
      </c>
      <c r="N33" s="6">
        <v>43.833399999999997</v>
      </c>
      <c r="O33" s="6">
        <v>91.617999999999995</v>
      </c>
      <c r="P33" s="6">
        <v>3228</v>
      </c>
      <c r="Q33" s="6">
        <v>1.1536812009999999</v>
      </c>
      <c r="R33" s="6">
        <v>76199</v>
      </c>
      <c r="S33" s="6">
        <v>73401</v>
      </c>
      <c r="T33" s="6">
        <v>3.7</v>
      </c>
      <c r="U33" s="6">
        <v>10.3</v>
      </c>
      <c r="V33" s="6">
        <v>1541</v>
      </c>
      <c r="W33" s="6">
        <v>780</v>
      </c>
      <c r="X33" s="6">
        <v>494</v>
      </c>
      <c r="Y33" s="6">
        <v>273</v>
      </c>
      <c r="Z33" s="6">
        <v>221</v>
      </c>
      <c r="AA33" s="6">
        <v>195266</v>
      </c>
      <c r="AB33" s="6">
        <v>64854</v>
      </c>
      <c r="AC33" s="6">
        <v>21991</v>
      </c>
      <c r="AD33" s="6">
        <v>613.9</v>
      </c>
      <c r="AE33" s="6">
        <v>3340</v>
      </c>
      <c r="AF33" s="6">
        <v>17956</v>
      </c>
      <c r="AG33" s="6">
        <v>11036</v>
      </c>
      <c r="AH33" s="6">
        <v>6920</v>
      </c>
      <c r="AI33" s="6">
        <v>42863</v>
      </c>
      <c r="AJ33" s="6">
        <v>12719</v>
      </c>
      <c r="AK33" s="6">
        <v>3085.9</v>
      </c>
      <c r="AL33" s="6">
        <v>6597.3</v>
      </c>
      <c r="AM33" s="6">
        <v>2983</v>
      </c>
      <c r="AN33" s="6">
        <v>11127</v>
      </c>
      <c r="AO33" s="6">
        <v>40.9</v>
      </c>
      <c r="AP33" s="6">
        <v>3.9</v>
      </c>
      <c r="AQ33" s="6">
        <v>41.3</v>
      </c>
      <c r="AR33" s="6">
        <v>843</v>
      </c>
      <c r="AS33" s="6">
        <v>24889.26238</v>
      </c>
      <c r="AT33" s="6">
        <v>88055.342619999996</v>
      </c>
      <c r="AU33" s="6">
        <v>130724.46550000001</v>
      </c>
      <c r="AV33" s="6">
        <v>1.5703311259999999</v>
      </c>
      <c r="AW33" s="6">
        <v>171.2</v>
      </c>
      <c r="AX33" s="6">
        <v>475.7</v>
      </c>
      <c r="AY33" s="6">
        <v>1448.1</v>
      </c>
      <c r="AZ33" s="6">
        <v>62600</v>
      </c>
      <c r="BA33" s="6">
        <v>23.4</v>
      </c>
      <c r="BB33" s="6">
        <v>22600</v>
      </c>
      <c r="BC33" s="6">
        <v>78.010400000000004</v>
      </c>
      <c r="BD33" s="6">
        <v>51.9758</v>
      </c>
      <c r="BE33" s="6">
        <v>100.95307</v>
      </c>
      <c r="BF33" s="6">
        <v>0.15873124199999999</v>
      </c>
      <c r="BG33" s="6">
        <v>77.13</v>
      </c>
      <c r="BH33" s="6">
        <v>82.01</v>
      </c>
      <c r="BI33" s="6">
        <v>3.7382730460000002</v>
      </c>
      <c r="BJ33" s="6">
        <v>14.14856865</v>
      </c>
      <c r="BK33" s="5">
        <v>5.53</v>
      </c>
      <c r="BL33" s="5">
        <v>6</v>
      </c>
      <c r="BM33" s="5">
        <v>5.35</v>
      </c>
      <c r="BN33" s="5">
        <v>5.62</v>
      </c>
      <c r="BO33" s="5">
        <v>5.58</v>
      </c>
      <c r="BP33" s="5">
        <v>5.27</v>
      </c>
      <c r="BQ33" s="5">
        <v>5.01</v>
      </c>
      <c r="BR33" s="5">
        <v>5.41</v>
      </c>
      <c r="BS33" s="5">
        <v>6.1</v>
      </c>
      <c r="BT33" s="5">
        <v>0.47</v>
      </c>
      <c r="BU33" s="5">
        <v>-0.18</v>
      </c>
      <c r="BV33" s="5">
        <v>0.09</v>
      </c>
      <c r="BW33" s="5">
        <v>0.05</v>
      </c>
      <c r="BX33" s="5">
        <v>-0.26</v>
      </c>
      <c r="BY33" s="5">
        <v>-0.52</v>
      </c>
      <c r="BZ33" s="5">
        <v>-0.12</v>
      </c>
      <c r="CA33" s="5">
        <v>0.56999999999999995</v>
      </c>
      <c r="CB33" s="5">
        <v>4.3357999999999999</v>
      </c>
      <c r="CC33" s="6">
        <v>362.67360000000002</v>
      </c>
      <c r="CD33" s="5">
        <v>2.7915999999999999</v>
      </c>
      <c r="CE33" s="5">
        <v>1.0795999999999999</v>
      </c>
      <c r="CF33" s="5">
        <v>2.97</v>
      </c>
      <c r="CG33" s="6">
        <v>38.4</v>
      </c>
      <c r="CH33" s="6">
        <v>32.85</v>
      </c>
      <c r="CI33" s="6">
        <v>64.075999999999993</v>
      </c>
      <c r="CJ33" s="6">
        <v>20.366</v>
      </c>
      <c r="CK33" s="6">
        <v>12.023999999999999</v>
      </c>
      <c r="CL33" s="5">
        <v>2.78</v>
      </c>
      <c r="CM33" s="5">
        <v>3.46</v>
      </c>
      <c r="CN33" s="5">
        <v>2.64</v>
      </c>
      <c r="CO33" s="6">
        <v>9244</v>
      </c>
      <c r="CP33" s="6">
        <v>24340</v>
      </c>
      <c r="CQ33" s="6">
        <v>93.859300000000005</v>
      </c>
      <c r="CR33" s="6">
        <v>4827.5370000000003</v>
      </c>
      <c r="CS33" s="2">
        <f t="shared" si="0"/>
        <v>8.2040342889078896E-3</v>
      </c>
      <c r="CT33">
        <f t="shared" si="1"/>
        <v>0</v>
      </c>
    </row>
    <row r="34" spans="1:98" x14ac:dyDescent="0.35">
      <c r="A34" s="1">
        <v>24473</v>
      </c>
      <c r="B34" s="6">
        <v>3769.1970000000001</v>
      </c>
      <c r="C34" s="6">
        <v>3508.2</v>
      </c>
      <c r="D34" s="6">
        <v>21.629000000000001</v>
      </c>
      <c r="E34" s="6">
        <v>364393.989</v>
      </c>
      <c r="F34" s="6">
        <v>25052.798429999999</v>
      </c>
      <c r="G34" s="6">
        <v>31.971</v>
      </c>
      <c r="H34" s="6">
        <v>54.704000000000001</v>
      </c>
      <c r="I34" s="6">
        <v>14.856199999999999</v>
      </c>
      <c r="J34" s="6">
        <v>20.117999999999999</v>
      </c>
      <c r="K34" s="6">
        <v>51.457099999999997</v>
      </c>
      <c r="L34" s="6">
        <v>33.732700000000001</v>
      </c>
      <c r="M34" s="6">
        <v>35.244999999999997</v>
      </c>
      <c r="N34" s="6">
        <v>42.877699999999997</v>
      </c>
      <c r="O34" s="6">
        <v>89.842500000000001</v>
      </c>
      <c r="P34" s="6">
        <v>3220</v>
      </c>
      <c r="Q34" s="6">
        <v>1.08490566</v>
      </c>
      <c r="R34" s="6">
        <v>76639</v>
      </c>
      <c r="S34" s="6">
        <v>73671</v>
      </c>
      <c r="T34" s="6">
        <v>3.9</v>
      </c>
      <c r="U34" s="6">
        <v>9.3000000000000007</v>
      </c>
      <c r="V34" s="6">
        <v>1608</v>
      </c>
      <c r="W34" s="6">
        <v>854</v>
      </c>
      <c r="X34" s="6">
        <v>489</v>
      </c>
      <c r="Y34" s="6">
        <v>286</v>
      </c>
      <c r="Z34" s="6">
        <v>203</v>
      </c>
      <c r="AA34" s="6">
        <v>209000</v>
      </c>
      <c r="AB34" s="6">
        <v>65407</v>
      </c>
      <c r="AC34" s="6">
        <v>22057</v>
      </c>
      <c r="AD34" s="6">
        <v>611.70000000000005</v>
      </c>
      <c r="AE34" s="6">
        <v>3329</v>
      </c>
      <c r="AF34" s="6">
        <v>18033</v>
      </c>
      <c r="AG34" s="6">
        <v>11049</v>
      </c>
      <c r="AH34" s="6">
        <v>6984</v>
      </c>
      <c r="AI34" s="6">
        <v>43350</v>
      </c>
      <c r="AJ34" s="6">
        <v>12814</v>
      </c>
      <c r="AK34" s="6">
        <v>3111.3</v>
      </c>
      <c r="AL34" s="6">
        <v>6630.5</v>
      </c>
      <c r="AM34" s="6">
        <v>3012</v>
      </c>
      <c r="AN34" s="6">
        <v>11315</v>
      </c>
      <c r="AO34" s="6">
        <v>40.799999999999997</v>
      </c>
      <c r="AP34" s="6">
        <v>3.5</v>
      </c>
      <c r="AQ34" s="6">
        <v>41.1</v>
      </c>
      <c r="AR34" s="6">
        <v>1067</v>
      </c>
      <c r="AS34" s="6">
        <v>23441.78572</v>
      </c>
      <c r="AT34" s="6">
        <v>88932.834359999993</v>
      </c>
      <c r="AU34" s="6">
        <v>134718.58059999999</v>
      </c>
      <c r="AV34" s="6">
        <v>1.6013245030000001</v>
      </c>
      <c r="AW34" s="6">
        <v>171.9</v>
      </c>
      <c r="AX34" s="6">
        <v>481.6</v>
      </c>
      <c r="AY34" s="6">
        <v>1463.8</v>
      </c>
      <c r="AZ34" s="6">
        <v>63800</v>
      </c>
      <c r="BA34" s="6">
        <v>24.1</v>
      </c>
      <c r="BB34" s="6">
        <v>23700</v>
      </c>
      <c r="BC34" s="6">
        <v>79.274000000000001</v>
      </c>
      <c r="BD34" s="6">
        <v>52.810099999999998</v>
      </c>
      <c r="BE34" s="6">
        <v>102.19855</v>
      </c>
      <c r="BF34" s="6">
        <v>0.15771381200000001</v>
      </c>
      <c r="BG34" s="6">
        <v>84.45</v>
      </c>
      <c r="BH34" s="6">
        <v>89.88</v>
      </c>
      <c r="BI34" s="6">
        <v>3.4103019539999999</v>
      </c>
      <c r="BJ34" s="6">
        <v>15.3306887</v>
      </c>
      <c r="BK34" s="5">
        <v>4.9400000000000004</v>
      </c>
      <c r="BL34" s="5">
        <v>5.73</v>
      </c>
      <c r="BM34" s="5">
        <v>4.72</v>
      </c>
      <c r="BN34" s="5">
        <v>4.74</v>
      </c>
      <c r="BO34" s="5">
        <v>4.75</v>
      </c>
      <c r="BP34" s="5">
        <v>4.7</v>
      </c>
      <c r="BQ34" s="5">
        <v>4.58</v>
      </c>
      <c r="BR34" s="5">
        <v>5.2</v>
      </c>
      <c r="BS34" s="5">
        <v>5.97</v>
      </c>
      <c r="BT34" s="5">
        <v>0.79</v>
      </c>
      <c r="BU34" s="5">
        <v>-0.22</v>
      </c>
      <c r="BV34" s="5">
        <v>-0.2</v>
      </c>
      <c r="BW34" s="5">
        <v>-0.19</v>
      </c>
      <c r="BX34" s="5">
        <v>-0.24</v>
      </c>
      <c r="BY34" s="5">
        <v>-0.36</v>
      </c>
      <c r="BZ34" s="5">
        <v>0.26</v>
      </c>
      <c r="CA34" s="5">
        <v>1.03</v>
      </c>
      <c r="CB34" s="5">
        <v>4.3311000000000002</v>
      </c>
      <c r="CC34" s="6">
        <v>362.62099999999998</v>
      </c>
      <c r="CD34" s="5">
        <v>2.7909999999999999</v>
      </c>
      <c r="CE34" s="5">
        <v>1.0795999999999999</v>
      </c>
      <c r="CF34" s="5">
        <v>2.97</v>
      </c>
      <c r="CG34" s="6">
        <v>39.6</v>
      </c>
      <c r="CH34" s="6">
        <v>32.9</v>
      </c>
      <c r="CI34" s="6">
        <v>64.147999999999996</v>
      </c>
      <c r="CJ34" s="6">
        <v>20.366</v>
      </c>
      <c r="CK34" s="6">
        <v>12.11</v>
      </c>
      <c r="CL34" s="5">
        <v>2.8</v>
      </c>
      <c r="CM34" s="5">
        <v>3.52</v>
      </c>
      <c r="CN34" s="5">
        <v>2.65</v>
      </c>
      <c r="CO34" s="6">
        <v>9252</v>
      </c>
      <c r="CP34" s="6">
        <v>24572</v>
      </c>
      <c r="CQ34" s="6">
        <v>98.140100000000004</v>
      </c>
      <c r="CR34" s="6">
        <v>4870.299</v>
      </c>
      <c r="CS34" s="2">
        <f t="shared" si="0"/>
        <v>8.8579331447899232E-3</v>
      </c>
      <c r="CT34">
        <f t="shared" si="1"/>
        <v>0</v>
      </c>
    </row>
    <row r="35" spans="1:98" x14ac:dyDescent="0.35">
      <c r="A35" s="1">
        <v>24563</v>
      </c>
      <c r="B35" s="6">
        <v>3793.5889999999999</v>
      </c>
      <c r="C35" s="6">
        <v>3522.2</v>
      </c>
      <c r="D35" s="6">
        <v>21.867000000000001</v>
      </c>
      <c r="E35" s="6">
        <v>365385.31699999998</v>
      </c>
      <c r="F35" s="6">
        <v>25112.951690000002</v>
      </c>
      <c r="G35" s="6">
        <v>31.611499999999999</v>
      </c>
      <c r="H35" s="6">
        <v>55.4238</v>
      </c>
      <c r="I35" s="6">
        <v>14.8383</v>
      </c>
      <c r="J35" s="6">
        <v>19.0686</v>
      </c>
      <c r="K35" s="6">
        <v>51.229700000000001</v>
      </c>
      <c r="L35" s="6">
        <v>33.400799999999997</v>
      </c>
      <c r="M35" s="6">
        <v>36.546900000000001</v>
      </c>
      <c r="N35" s="6">
        <v>43.368299999999998</v>
      </c>
      <c r="O35" s="6">
        <v>87.655500000000004</v>
      </c>
      <c r="P35" s="6">
        <v>3133</v>
      </c>
      <c r="Q35" s="6">
        <v>1.0822107080000001</v>
      </c>
      <c r="R35" s="6">
        <v>76777</v>
      </c>
      <c r="S35" s="6">
        <v>73882</v>
      </c>
      <c r="T35" s="6">
        <v>3.8</v>
      </c>
      <c r="U35" s="6">
        <v>8.8000000000000007</v>
      </c>
      <c r="V35" s="6">
        <v>1547</v>
      </c>
      <c r="W35" s="6">
        <v>896</v>
      </c>
      <c r="X35" s="6">
        <v>428</v>
      </c>
      <c r="Y35" s="6">
        <v>254</v>
      </c>
      <c r="Z35" s="6">
        <v>174</v>
      </c>
      <c r="AA35" s="6">
        <v>263000</v>
      </c>
      <c r="AB35" s="6">
        <v>65466</v>
      </c>
      <c r="AC35" s="6">
        <v>21842</v>
      </c>
      <c r="AD35" s="6">
        <v>605.79999999999995</v>
      </c>
      <c r="AE35" s="6">
        <v>3277</v>
      </c>
      <c r="AF35" s="6">
        <v>17878</v>
      </c>
      <c r="AG35" s="6">
        <v>10944</v>
      </c>
      <c r="AH35" s="6">
        <v>6934</v>
      </c>
      <c r="AI35" s="6">
        <v>43624</v>
      </c>
      <c r="AJ35" s="6">
        <v>12816</v>
      </c>
      <c r="AK35" s="6">
        <v>3128</v>
      </c>
      <c r="AL35" s="6">
        <v>6616.8</v>
      </c>
      <c r="AM35" s="6">
        <v>3051</v>
      </c>
      <c r="AN35" s="6">
        <v>11435</v>
      </c>
      <c r="AO35" s="6">
        <v>40</v>
      </c>
      <c r="AP35" s="6">
        <v>3.2</v>
      </c>
      <c r="AQ35" s="6">
        <v>40.4</v>
      </c>
      <c r="AR35" s="6">
        <v>1091</v>
      </c>
      <c r="AS35" s="6">
        <v>23119.183710000001</v>
      </c>
      <c r="AT35" s="6">
        <v>88880.375620000006</v>
      </c>
      <c r="AU35" s="6">
        <v>136627.96249999999</v>
      </c>
      <c r="AV35" s="6">
        <v>1.621986755</v>
      </c>
      <c r="AW35" s="6">
        <v>174.2</v>
      </c>
      <c r="AX35" s="6">
        <v>492.1</v>
      </c>
      <c r="AY35" s="6">
        <v>1486.7</v>
      </c>
      <c r="AZ35" s="6">
        <v>63300</v>
      </c>
      <c r="BA35" s="6">
        <v>23.4</v>
      </c>
      <c r="BB35" s="6">
        <v>23300</v>
      </c>
      <c r="BC35" s="6">
        <v>81.185000000000002</v>
      </c>
      <c r="BD35" s="6">
        <v>53.505000000000003</v>
      </c>
      <c r="BE35" s="6">
        <v>102.88594000000001</v>
      </c>
      <c r="BF35" s="6">
        <v>0.157221791</v>
      </c>
      <c r="BG35" s="6">
        <v>90.96</v>
      </c>
      <c r="BH35" s="6">
        <v>97.54</v>
      </c>
      <c r="BI35" s="6">
        <v>3.1882145999999998</v>
      </c>
      <c r="BJ35" s="6">
        <v>16.387831559999999</v>
      </c>
      <c r="BK35" s="5">
        <v>4.05</v>
      </c>
      <c r="BL35" s="5">
        <v>4.83</v>
      </c>
      <c r="BM35" s="5">
        <v>3.84</v>
      </c>
      <c r="BN35" s="5">
        <v>3.89</v>
      </c>
      <c r="BO35" s="5">
        <v>4.1100000000000003</v>
      </c>
      <c r="BP35" s="5">
        <v>4.51</v>
      </c>
      <c r="BQ35" s="5">
        <v>4.59</v>
      </c>
      <c r="BR35" s="5">
        <v>5.1100000000000003</v>
      </c>
      <c r="BS35" s="5">
        <v>5.83</v>
      </c>
      <c r="BT35" s="5">
        <v>0.78</v>
      </c>
      <c r="BU35" s="5">
        <v>-0.21</v>
      </c>
      <c r="BV35" s="5">
        <v>-0.16</v>
      </c>
      <c r="BW35" s="5">
        <v>0.06</v>
      </c>
      <c r="BX35" s="5">
        <v>0.46</v>
      </c>
      <c r="BY35" s="5">
        <v>0.54</v>
      </c>
      <c r="BZ35" s="5">
        <v>1.06</v>
      </c>
      <c r="CA35" s="5">
        <v>1.78</v>
      </c>
      <c r="CB35" s="5">
        <v>4.3240999999999996</v>
      </c>
      <c r="CC35" s="6">
        <v>361.99099999999999</v>
      </c>
      <c r="CD35" s="5">
        <v>2.7991999999999999</v>
      </c>
      <c r="CE35" s="5">
        <v>1.0825</v>
      </c>
      <c r="CF35" s="5">
        <v>3</v>
      </c>
      <c r="CG35" s="6">
        <v>39.799999999999997</v>
      </c>
      <c r="CH35" s="6">
        <v>33.1</v>
      </c>
      <c r="CI35" s="6">
        <v>64.248999999999995</v>
      </c>
      <c r="CJ35" s="6">
        <v>20.352</v>
      </c>
      <c r="CK35" s="6">
        <v>12.194000000000001</v>
      </c>
      <c r="CL35" s="5">
        <v>2.83</v>
      </c>
      <c r="CM35" s="5">
        <v>3.55</v>
      </c>
      <c r="CN35" s="5">
        <v>2.68</v>
      </c>
      <c r="CO35" s="6">
        <v>8974</v>
      </c>
      <c r="CP35" s="6">
        <v>24162</v>
      </c>
      <c r="CQ35" s="6">
        <v>100.7209</v>
      </c>
      <c r="CR35" s="6">
        <v>4873.2870000000003</v>
      </c>
      <c r="CS35" s="2">
        <f t="shared" si="0"/>
        <v>6.1351469386176981E-4</v>
      </c>
      <c r="CT35">
        <f t="shared" si="1"/>
        <v>0</v>
      </c>
    </row>
    <row r="36" spans="1:98" x14ac:dyDescent="0.35">
      <c r="A36" s="1">
        <v>24654</v>
      </c>
      <c r="B36" s="6">
        <v>3835.1480000000001</v>
      </c>
      <c r="C36" s="6">
        <v>3557.6</v>
      </c>
      <c r="D36" s="6">
        <v>21.916</v>
      </c>
      <c r="E36" s="6">
        <v>365421.36499999999</v>
      </c>
      <c r="F36" s="6">
        <v>25569.286820000001</v>
      </c>
      <c r="G36" s="6">
        <v>31.246300000000002</v>
      </c>
      <c r="H36" s="6">
        <v>54.2864</v>
      </c>
      <c r="I36" s="6">
        <v>14.515499999999999</v>
      </c>
      <c r="J36" s="6">
        <v>18.639399999999998</v>
      </c>
      <c r="K36" s="6">
        <v>50.3994</v>
      </c>
      <c r="L36" s="6">
        <v>32.982500000000002</v>
      </c>
      <c r="M36" s="6">
        <v>36.189500000000002</v>
      </c>
      <c r="N36" s="6">
        <v>43.5032</v>
      </c>
      <c r="O36" s="6">
        <v>85.307400000000001</v>
      </c>
      <c r="P36" s="6">
        <v>3041</v>
      </c>
      <c r="Q36" s="6">
        <v>1.0329483699999999</v>
      </c>
      <c r="R36" s="6">
        <v>77464</v>
      </c>
      <c r="S36" s="6">
        <v>74520</v>
      </c>
      <c r="T36" s="6">
        <v>3.8</v>
      </c>
      <c r="U36" s="6">
        <v>8.3000000000000007</v>
      </c>
      <c r="V36" s="6">
        <v>1642</v>
      </c>
      <c r="W36" s="6">
        <v>863</v>
      </c>
      <c r="X36" s="6">
        <v>412</v>
      </c>
      <c r="Y36" s="6">
        <v>261</v>
      </c>
      <c r="Z36" s="6">
        <v>151</v>
      </c>
      <c r="AA36" s="6">
        <v>227800</v>
      </c>
      <c r="AB36" s="6">
        <v>65888</v>
      </c>
      <c r="AC36" s="6">
        <v>21772</v>
      </c>
      <c r="AD36" s="6">
        <v>604.20000000000005</v>
      </c>
      <c r="AE36" s="6">
        <v>3303</v>
      </c>
      <c r="AF36" s="6">
        <v>17784</v>
      </c>
      <c r="AG36" s="6">
        <v>10873</v>
      </c>
      <c r="AH36" s="6">
        <v>6911</v>
      </c>
      <c r="AI36" s="6">
        <v>44116</v>
      </c>
      <c r="AJ36" s="6">
        <v>12945</v>
      </c>
      <c r="AK36" s="6">
        <v>3133</v>
      </c>
      <c r="AL36" s="6">
        <v>6719</v>
      </c>
      <c r="AM36" s="6">
        <v>3094</v>
      </c>
      <c r="AN36" s="6">
        <v>11544</v>
      </c>
      <c r="AO36" s="6">
        <v>40.200000000000003</v>
      </c>
      <c r="AP36" s="6">
        <v>3.3</v>
      </c>
      <c r="AQ36" s="6">
        <v>40.5</v>
      </c>
      <c r="AR36" s="6">
        <v>1364</v>
      </c>
      <c r="AS36" s="6">
        <v>23987.2935</v>
      </c>
      <c r="AT36" s="6">
        <v>91897.230379999994</v>
      </c>
      <c r="AU36" s="6">
        <v>137748.26300000001</v>
      </c>
      <c r="AV36" s="6">
        <v>1.621986755</v>
      </c>
      <c r="AW36" s="6">
        <v>178.1</v>
      </c>
      <c r="AX36" s="6">
        <v>506.3</v>
      </c>
      <c r="AY36" s="6">
        <v>1515.9</v>
      </c>
      <c r="AZ36" s="6">
        <v>64800</v>
      </c>
      <c r="BA36" s="6">
        <v>24</v>
      </c>
      <c r="BB36" s="6">
        <v>23900</v>
      </c>
      <c r="BC36" s="6">
        <v>83.735100000000003</v>
      </c>
      <c r="BD36" s="6">
        <v>54.524900000000002</v>
      </c>
      <c r="BE36" s="6">
        <v>104.09425</v>
      </c>
      <c r="BF36" s="6">
        <v>0.156016562</v>
      </c>
      <c r="BG36" s="6">
        <v>93.01</v>
      </c>
      <c r="BH36" s="6">
        <v>100.4</v>
      </c>
      <c r="BI36" s="6">
        <v>3.125115579</v>
      </c>
      <c r="BJ36" s="6">
        <v>16.753461829999999</v>
      </c>
      <c r="BK36" s="5">
        <v>3.79</v>
      </c>
      <c r="BL36" s="5">
        <v>4.92</v>
      </c>
      <c r="BM36" s="5">
        <v>4.21</v>
      </c>
      <c r="BN36" s="5">
        <v>4.72</v>
      </c>
      <c r="BO36" s="5">
        <v>5.01</v>
      </c>
      <c r="BP36" s="5">
        <v>5.23</v>
      </c>
      <c r="BQ36" s="5">
        <v>5.16</v>
      </c>
      <c r="BR36" s="5">
        <v>5.58</v>
      </c>
      <c r="BS36" s="5">
        <v>6.26</v>
      </c>
      <c r="BT36" s="5">
        <v>1.1299999999999999</v>
      </c>
      <c r="BU36" s="5">
        <v>0.42</v>
      </c>
      <c r="BV36" s="5">
        <v>0.93</v>
      </c>
      <c r="BW36" s="5">
        <v>1.22</v>
      </c>
      <c r="BX36" s="5">
        <v>1.44</v>
      </c>
      <c r="BY36" s="5">
        <v>1.37</v>
      </c>
      <c r="BZ36" s="5">
        <v>1.79</v>
      </c>
      <c r="CA36" s="5">
        <v>2.4700000000000002</v>
      </c>
      <c r="CB36" s="5">
        <v>4.3238000000000003</v>
      </c>
      <c r="CC36" s="6">
        <v>362.05650000000003</v>
      </c>
      <c r="CD36" s="5">
        <v>2.7873000000000001</v>
      </c>
      <c r="CE36" s="5">
        <v>1.0780000000000001</v>
      </c>
      <c r="CF36" s="5">
        <v>3</v>
      </c>
      <c r="CG36" s="6">
        <v>39.4</v>
      </c>
      <c r="CH36" s="6">
        <v>33.4</v>
      </c>
      <c r="CI36" s="6">
        <v>64.838999999999999</v>
      </c>
      <c r="CJ36" s="6">
        <v>20.547000000000001</v>
      </c>
      <c r="CK36" s="6">
        <v>12.286</v>
      </c>
      <c r="CL36" s="5">
        <v>2.88</v>
      </c>
      <c r="CM36" s="5">
        <v>3.65</v>
      </c>
      <c r="CN36" s="5">
        <v>2.71</v>
      </c>
      <c r="CO36" s="6">
        <v>9010</v>
      </c>
      <c r="CP36" s="6">
        <v>24275</v>
      </c>
      <c r="CQ36" s="6">
        <v>102.4145</v>
      </c>
      <c r="CR36" s="6">
        <v>4919.3919999999998</v>
      </c>
      <c r="CS36" s="2">
        <f t="shared" si="0"/>
        <v>9.4607602630420833E-3</v>
      </c>
      <c r="CT36">
        <f t="shared" si="1"/>
        <v>0</v>
      </c>
    </row>
    <row r="37" spans="1:98" x14ac:dyDescent="0.35">
      <c r="A37" s="1">
        <v>24746</v>
      </c>
      <c r="B37" s="6">
        <v>3861.2739999999999</v>
      </c>
      <c r="C37" s="6">
        <v>3579.1</v>
      </c>
      <c r="D37" s="6">
        <v>21.957000000000001</v>
      </c>
      <c r="E37" s="6">
        <v>369058.636</v>
      </c>
      <c r="F37" s="6">
        <v>25901.16691</v>
      </c>
      <c r="G37" s="6">
        <v>32.084000000000003</v>
      </c>
      <c r="H37" s="6">
        <v>55.6494</v>
      </c>
      <c r="I37" s="6">
        <v>14.585599999999999</v>
      </c>
      <c r="J37" s="6">
        <v>19.3203</v>
      </c>
      <c r="K37" s="6">
        <v>52.632300000000001</v>
      </c>
      <c r="L37" s="6">
        <v>33.875999999999998</v>
      </c>
      <c r="M37" s="6">
        <v>37.032800000000002</v>
      </c>
      <c r="N37" s="6">
        <v>45.008200000000002</v>
      </c>
      <c r="O37" s="6">
        <v>86.370099999999994</v>
      </c>
      <c r="P37" s="6">
        <v>3164</v>
      </c>
      <c r="Q37" s="6">
        <v>1.0066815149999999</v>
      </c>
      <c r="R37" s="6">
        <v>78194</v>
      </c>
      <c r="S37" s="6">
        <v>75051</v>
      </c>
      <c r="T37" s="6">
        <v>4</v>
      </c>
      <c r="U37" s="6">
        <v>8.6999999999999993</v>
      </c>
      <c r="V37" s="6">
        <v>1730</v>
      </c>
      <c r="W37" s="6">
        <v>962</v>
      </c>
      <c r="X37" s="6">
        <v>472</v>
      </c>
      <c r="Y37" s="6">
        <v>294</v>
      </c>
      <c r="Z37" s="6">
        <v>178</v>
      </c>
      <c r="AA37" s="6">
        <v>216750</v>
      </c>
      <c r="AB37" s="6">
        <v>66225</v>
      </c>
      <c r="AC37" s="6">
        <v>21779</v>
      </c>
      <c r="AD37" s="6">
        <v>585.6</v>
      </c>
      <c r="AE37" s="6">
        <v>3313</v>
      </c>
      <c r="AF37" s="6">
        <v>17800</v>
      </c>
      <c r="AG37" s="6">
        <v>10828</v>
      </c>
      <c r="AH37" s="6">
        <v>6972</v>
      </c>
      <c r="AI37" s="6">
        <v>44446</v>
      </c>
      <c r="AJ37" s="6">
        <v>12992</v>
      </c>
      <c r="AK37" s="6">
        <v>3145.4</v>
      </c>
      <c r="AL37" s="6">
        <v>6766.7</v>
      </c>
      <c r="AM37" s="6">
        <v>3133</v>
      </c>
      <c r="AN37" s="6">
        <v>11642</v>
      </c>
      <c r="AO37" s="6">
        <v>40.299999999999997</v>
      </c>
      <c r="AP37" s="6">
        <v>3.3</v>
      </c>
      <c r="AQ37" s="6">
        <v>40.6</v>
      </c>
      <c r="AR37" s="6">
        <v>1491</v>
      </c>
      <c r="AS37" s="6">
        <v>24502.704290000001</v>
      </c>
      <c r="AT37" s="6">
        <v>93479.5769</v>
      </c>
      <c r="AU37" s="6">
        <v>139375.13430000001</v>
      </c>
      <c r="AV37" s="6">
        <v>1.621986755</v>
      </c>
      <c r="AW37" s="6">
        <v>181.6</v>
      </c>
      <c r="AX37" s="6">
        <v>518.20000000000005</v>
      </c>
      <c r="AY37" s="6">
        <v>1537.7</v>
      </c>
      <c r="AZ37" s="6">
        <v>65900</v>
      </c>
      <c r="BA37" s="6">
        <v>24.7</v>
      </c>
      <c r="BB37" s="6">
        <v>24500</v>
      </c>
      <c r="BC37" s="6">
        <v>84.104299999999995</v>
      </c>
      <c r="BD37" s="6">
        <v>55.779499999999999</v>
      </c>
      <c r="BE37" s="6">
        <v>105.44072</v>
      </c>
      <c r="BF37" s="6">
        <v>0.155563175</v>
      </c>
      <c r="BG37" s="6">
        <v>95.66</v>
      </c>
      <c r="BH37" s="6">
        <v>104.2</v>
      </c>
      <c r="BI37" s="6">
        <v>3.052477525</v>
      </c>
      <c r="BJ37" s="6">
        <v>17.33358363</v>
      </c>
      <c r="BK37" s="5">
        <v>3.88</v>
      </c>
      <c r="BL37" s="5">
        <v>5.07</v>
      </c>
      <c r="BM37" s="5">
        <v>4.5599999999999996</v>
      </c>
      <c r="BN37" s="5">
        <v>5.07</v>
      </c>
      <c r="BO37" s="5">
        <v>5.37</v>
      </c>
      <c r="BP37" s="5">
        <v>5.57</v>
      </c>
      <c r="BQ37" s="5">
        <v>5.48</v>
      </c>
      <c r="BR37" s="5">
        <v>5.82</v>
      </c>
      <c r="BS37" s="5">
        <v>6.52</v>
      </c>
      <c r="BT37" s="5">
        <v>1.19</v>
      </c>
      <c r="BU37" s="5">
        <v>0.68</v>
      </c>
      <c r="BV37" s="5">
        <v>1.19</v>
      </c>
      <c r="BW37" s="5">
        <v>1.49</v>
      </c>
      <c r="BX37" s="5">
        <v>1.69</v>
      </c>
      <c r="BY37" s="5">
        <v>1.6</v>
      </c>
      <c r="BZ37" s="5">
        <v>1.94</v>
      </c>
      <c r="CA37" s="5">
        <v>2.64</v>
      </c>
      <c r="CB37" s="5">
        <v>4.3411999999999997</v>
      </c>
      <c r="CC37" s="6">
        <v>362.03030000000001</v>
      </c>
      <c r="CD37" s="5">
        <v>2.7831999999999999</v>
      </c>
      <c r="CE37" s="5">
        <v>1.0734999999999999</v>
      </c>
      <c r="CF37" s="5">
        <v>3.07</v>
      </c>
      <c r="CG37" s="6">
        <v>40.200000000000003</v>
      </c>
      <c r="CH37" s="6">
        <v>33.700000000000003</v>
      </c>
      <c r="CI37" s="6">
        <v>65.652000000000001</v>
      </c>
      <c r="CJ37" s="6">
        <v>20.696000000000002</v>
      </c>
      <c r="CK37" s="6">
        <v>12.398999999999999</v>
      </c>
      <c r="CL37" s="5">
        <v>2.91</v>
      </c>
      <c r="CM37" s="5">
        <v>3.71</v>
      </c>
      <c r="CN37" s="5">
        <v>2.74</v>
      </c>
      <c r="CO37" s="6">
        <v>8719</v>
      </c>
      <c r="CP37" s="6">
        <v>24261</v>
      </c>
      <c r="CQ37" s="6">
        <v>109.6536</v>
      </c>
      <c r="CR37" s="6">
        <v>4956.4769999999999</v>
      </c>
      <c r="CS37" s="2">
        <f t="shared" si="0"/>
        <v>7.5385332171130168E-3</v>
      </c>
      <c r="CT37">
        <f t="shared" si="1"/>
        <v>0</v>
      </c>
    </row>
    <row r="38" spans="1:98" x14ac:dyDescent="0.35">
      <c r="A38" s="1">
        <v>24838</v>
      </c>
      <c r="B38" s="6">
        <v>3917.8760000000002</v>
      </c>
      <c r="C38" s="6">
        <v>3629.2</v>
      </c>
      <c r="D38" s="6">
        <v>22.545000000000002</v>
      </c>
      <c r="E38" s="6">
        <v>383540.43</v>
      </c>
      <c r="F38" s="6">
        <v>26779.61203</v>
      </c>
      <c r="G38" s="6">
        <v>34.194800000000001</v>
      </c>
      <c r="H38" s="6">
        <v>56.105699999999999</v>
      </c>
      <c r="I38" s="6">
        <v>15.183999999999999</v>
      </c>
      <c r="J38" s="6">
        <v>20.044899999999998</v>
      </c>
      <c r="K38" s="6">
        <v>54.542400000000001</v>
      </c>
      <c r="L38" s="6">
        <v>34.767299999999999</v>
      </c>
      <c r="M38" s="6">
        <v>38.392099999999999</v>
      </c>
      <c r="N38" s="6">
        <v>45.088000000000001</v>
      </c>
      <c r="O38" s="6">
        <v>87.409099999999995</v>
      </c>
      <c r="P38" s="6">
        <v>3233</v>
      </c>
      <c r="Q38" s="6">
        <v>1.123349548</v>
      </c>
      <c r="R38" s="6">
        <v>77578</v>
      </c>
      <c r="S38" s="6">
        <v>74700</v>
      </c>
      <c r="T38" s="6">
        <v>3.7</v>
      </c>
      <c r="U38" s="6">
        <v>9.4</v>
      </c>
      <c r="V38" s="6">
        <v>1458</v>
      </c>
      <c r="W38" s="6">
        <v>904</v>
      </c>
      <c r="X38" s="6">
        <v>503</v>
      </c>
      <c r="Y38" s="6">
        <v>313</v>
      </c>
      <c r="Z38" s="6">
        <v>190</v>
      </c>
      <c r="AA38" s="6">
        <v>215750</v>
      </c>
      <c r="AB38" s="6">
        <v>66804</v>
      </c>
      <c r="AC38" s="6">
        <v>21917</v>
      </c>
      <c r="AD38" s="6">
        <v>582.4</v>
      </c>
      <c r="AE38" s="6">
        <v>3211</v>
      </c>
      <c r="AF38" s="6">
        <v>18040</v>
      </c>
      <c r="AG38" s="6">
        <v>11053</v>
      </c>
      <c r="AH38" s="6">
        <v>6987</v>
      </c>
      <c r="AI38" s="6">
        <v>44887</v>
      </c>
      <c r="AJ38" s="6">
        <v>13060</v>
      </c>
      <c r="AK38" s="6">
        <v>3153.9</v>
      </c>
      <c r="AL38" s="6">
        <v>6809.8</v>
      </c>
      <c r="AM38" s="6">
        <v>3169</v>
      </c>
      <c r="AN38" s="6">
        <v>11794</v>
      </c>
      <c r="AO38" s="6">
        <v>39.9</v>
      </c>
      <c r="AP38" s="6">
        <v>3.4</v>
      </c>
      <c r="AQ38" s="6">
        <v>40.4</v>
      </c>
      <c r="AR38" s="6">
        <v>1380</v>
      </c>
      <c r="AS38" s="6">
        <v>25635.103179999998</v>
      </c>
      <c r="AT38" s="6">
        <v>94969.405280000006</v>
      </c>
      <c r="AU38" s="6">
        <v>142473.00899999999</v>
      </c>
      <c r="AV38" s="6">
        <v>1.5909933780000001</v>
      </c>
      <c r="AW38" s="6">
        <v>184.3</v>
      </c>
      <c r="AX38" s="6">
        <v>527.4</v>
      </c>
      <c r="AY38" s="6">
        <v>1546.6</v>
      </c>
      <c r="AZ38" s="6">
        <v>67700</v>
      </c>
      <c r="BA38" s="6">
        <v>25.8</v>
      </c>
      <c r="BB38" s="6">
        <v>25600</v>
      </c>
      <c r="BC38" s="6">
        <v>86.550899999999999</v>
      </c>
      <c r="BD38" s="6">
        <v>57.353400000000001</v>
      </c>
      <c r="BE38" s="6">
        <v>105.45563</v>
      </c>
      <c r="BF38" s="6">
        <v>0.15188769999999999</v>
      </c>
      <c r="BG38" s="6">
        <v>95.04</v>
      </c>
      <c r="BH38" s="6">
        <v>103.1</v>
      </c>
      <c r="BI38" s="6">
        <v>3.082912458</v>
      </c>
      <c r="BJ38" s="6">
        <v>17.306980920000001</v>
      </c>
      <c r="BK38" s="5">
        <v>4.6100000000000003</v>
      </c>
      <c r="BL38" s="5">
        <v>5.6</v>
      </c>
      <c r="BM38" s="5">
        <v>5</v>
      </c>
      <c r="BN38" s="5">
        <v>5.24</v>
      </c>
      <c r="BO38" s="5">
        <v>5.43</v>
      </c>
      <c r="BP38" s="5">
        <v>5.54</v>
      </c>
      <c r="BQ38" s="5">
        <v>5.53</v>
      </c>
      <c r="BR38" s="5">
        <v>6.17</v>
      </c>
      <c r="BS38" s="5">
        <v>6.84</v>
      </c>
      <c r="BT38" s="5">
        <v>0.99</v>
      </c>
      <c r="BU38" s="5">
        <v>0.4</v>
      </c>
      <c r="BV38" s="5">
        <v>0.64</v>
      </c>
      <c r="BW38" s="5">
        <v>0.83</v>
      </c>
      <c r="BX38" s="5">
        <v>0.94</v>
      </c>
      <c r="BY38" s="5">
        <v>0.93</v>
      </c>
      <c r="BZ38" s="5">
        <v>1.57</v>
      </c>
      <c r="CA38" s="5">
        <v>2.2400000000000002</v>
      </c>
      <c r="CB38" s="5">
        <v>4.3445999999999998</v>
      </c>
      <c r="CC38" s="6">
        <v>362.16140000000001</v>
      </c>
      <c r="CD38" s="5">
        <v>2.4091</v>
      </c>
      <c r="CE38" s="5">
        <v>1.0848</v>
      </c>
      <c r="CF38" s="5">
        <v>3.07</v>
      </c>
      <c r="CG38" s="6">
        <v>42.8</v>
      </c>
      <c r="CH38" s="6">
        <v>34.1</v>
      </c>
      <c r="CI38" s="6">
        <v>66.019000000000005</v>
      </c>
      <c r="CJ38" s="6">
        <v>20.896999999999998</v>
      </c>
      <c r="CK38" s="6">
        <v>12.531000000000001</v>
      </c>
      <c r="CL38" s="5">
        <v>2.98</v>
      </c>
      <c r="CM38" s="5">
        <v>3.84</v>
      </c>
      <c r="CN38" s="5">
        <v>2.81</v>
      </c>
      <c r="CO38" s="6">
        <v>8498</v>
      </c>
      <c r="CP38" s="6">
        <v>24328</v>
      </c>
      <c r="CQ38" s="6">
        <v>111.5138</v>
      </c>
      <c r="CR38" s="6">
        <v>5057.5529999999999</v>
      </c>
      <c r="CS38" s="2">
        <f t="shared" si="0"/>
        <v>2.0392710386833234E-2</v>
      </c>
      <c r="CT38">
        <f t="shared" si="1"/>
        <v>0</v>
      </c>
    </row>
    <row r="39" spans="1:98" x14ac:dyDescent="0.35">
      <c r="A39" s="1">
        <v>24929</v>
      </c>
      <c r="B39" s="6">
        <v>3999.2570000000001</v>
      </c>
      <c r="C39" s="6">
        <v>3688</v>
      </c>
      <c r="D39" s="6">
        <v>22.861000000000001</v>
      </c>
      <c r="E39" s="6">
        <v>384412.79800000001</v>
      </c>
      <c r="F39" s="6">
        <v>27686.059529999999</v>
      </c>
      <c r="G39" s="6">
        <v>34.697299999999998</v>
      </c>
      <c r="H39" s="6">
        <v>56.560899999999997</v>
      </c>
      <c r="I39" s="6">
        <v>15.253500000000001</v>
      </c>
      <c r="J39" s="6">
        <v>20.2592</v>
      </c>
      <c r="K39" s="6">
        <v>55.507100000000001</v>
      </c>
      <c r="L39" s="6">
        <v>35.010100000000001</v>
      </c>
      <c r="M39" s="6">
        <v>38.870699999999999</v>
      </c>
      <c r="N39" s="6">
        <v>44.914700000000003</v>
      </c>
      <c r="O39" s="6">
        <v>86.866699999999994</v>
      </c>
      <c r="P39" s="6">
        <v>3316</v>
      </c>
      <c r="Q39" s="6">
        <v>1.2240679219999999</v>
      </c>
      <c r="R39" s="6">
        <v>78270</v>
      </c>
      <c r="S39" s="6">
        <v>75561</v>
      </c>
      <c r="T39" s="6">
        <v>3.5</v>
      </c>
      <c r="U39" s="6">
        <v>8.6999999999999993</v>
      </c>
      <c r="V39" s="6">
        <v>1436</v>
      </c>
      <c r="W39" s="6">
        <v>856</v>
      </c>
      <c r="X39" s="6">
        <v>393</v>
      </c>
      <c r="Y39" s="6">
        <v>244</v>
      </c>
      <c r="Z39" s="6">
        <v>149</v>
      </c>
      <c r="AA39" s="6">
        <v>199000</v>
      </c>
      <c r="AB39" s="6">
        <v>67556</v>
      </c>
      <c r="AC39" s="6">
        <v>22207</v>
      </c>
      <c r="AD39" s="6">
        <v>596.6</v>
      </c>
      <c r="AE39" s="6">
        <v>3401</v>
      </c>
      <c r="AF39" s="6">
        <v>18131</v>
      </c>
      <c r="AG39" s="6">
        <v>11100</v>
      </c>
      <c r="AH39" s="6">
        <v>7031</v>
      </c>
      <c r="AI39" s="6">
        <v>45349</v>
      </c>
      <c r="AJ39" s="6">
        <v>13238</v>
      </c>
      <c r="AK39" s="6">
        <v>3187</v>
      </c>
      <c r="AL39" s="6">
        <v>6921.4</v>
      </c>
      <c r="AM39" s="6">
        <v>3200</v>
      </c>
      <c r="AN39" s="6">
        <v>11878</v>
      </c>
      <c r="AO39" s="6">
        <v>40.1</v>
      </c>
      <c r="AP39" s="6">
        <v>3.1</v>
      </c>
      <c r="AQ39" s="6">
        <v>40.299999999999997</v>
      </c>
      <c r="AR39" s="6">
        <v>1554</v>
      </c>
      <c r="AS39" s="6">
        <v>25866.473720000002</v>
      </c>
      <c r="AT39" s="6">
        <v>96958.068629999994</v>
      </c>
      <c r="AU39" s="6">
        <v>145074.05470000001</v>
      </c>
      <c r="AV39" s="6">
        <v>1.6013245030000001</v>
      </c>
      <c r="AW39" s="6">
        <v>186.6</v>
      </c>
      <c r="AX39" s="6">
        <v>535.70000000000005</v>
      </c>
      <c r="AY39" s="6">
        <v>1557.3</v>
      </c>
      <c r="AZ39" s="6">
        <v>68000</v>
      </c>
      <c r="BA39" s="6">
        <v>25.6</v>
      </c>
      <c r="BB39" s="6">
        <v>24900</v>
      </c>
      <c r="BC39" s="6">
        <v>88.421000000000006</v>
      </c>
      <c r="BD39" s="6">
        <v>59.042200000000001</v>
      </c>
      <c r="BE39" s="6">
        <v>108.11991</v>
      </c>
      <c r="BF39" s="6">
        <v>0.150963292</v>
      </c>
      <c r="BG39" s="6">
        <v>95.67</v>
      </c>
      <c r="BH39" s="6">
        <v>104.4</v>
      </c>
      <c r="BI39" s="6">
        <v>3.0974495659999999</v>
      </c>
      <c r="BJ39" s="6">
        <v>17.500932779999999</v>
      </c>
      <c r="BK39" s="5">
        <v>5.76</v>
      </c>
      <c r="BL39" s="5">
        <v>5.81</v>
      </c>
      <c r="BM39" s="5">
        <v>5.38</v>
      </c>
      <c r="BN39" s="5">
        <v>5.49</v>
      </c>
      <c r="BO39" s="5">
        <v>5.71</v>
      </c>
      <c r="BP39" s="5">
        <v>5.69</v>
      </c>
      <c r="BQ39" s="5">
        <v>5.64</v>
      </c>
      <c r="BR39" s="5">
        <v>6.21</v>
      </c>
      <c r="BS39" s="5">
        <v>6.97</v>
      </c>
      <c r="BT39" s="5">
        <v>0.05</v>
      </c>
      <c r="BU39" s="5">
        <v>-0.38</v>
      </c>
      <c r="BV39" s="5">
        <v>-0.27</v>
      </c>
      <c r="BW39" s="5">
        <v>-0.05</v>
      </c>
      <c r="BX39" s="5">
        <v>-7.0000000000000007E-2</v>
      </c>
      <c r="BY39" s="5">
        <v>-0.12</v>
      </c>
      <c r="BZ39" s="5">
        <v>0.45</v>
      </c>
      <c r="CA39" s="5">
        <v>1.21</v>
      </c>
      <c r="CB39" s="5">
        <v>4.3385999999999996</v>
      </c>
      <c r="CC39" s="6">
        <v>362.27949999999998</v>
      </c>
      <c r="CD39" s="5">
        <v>2.4018000000000002</v>
      </c>
      <c r="CE39" s="5">
        <v>1.0803</v>
      </c>
      <c r="CF39" s="5">
        <v>3.07</v>
      </c>
      <c r="CG39" s="6">
        <v>43.4</v>
      </c>
      <c r="CH39" s="6">
        <v>34.4</v>
      </c>
      <c r="CI39" s="6">
        <v>66.436000000000007</v>
      </c>
      <c r="CJ39" s="6">
        <v>21.093</v>
      </c>
      <c r="CK39" s="6">
        <v>12.689</v>
      </c>
      <c r="CL39" s="5">
        <v>3.03</v>
      </c>
      <c r="CM39" s="5">
        <v>3.85</v>
      </c>
      <c r="CN39" s="5">
        <v>2.85</v>
      </c>
      <c r="CO39" s="6">
        <v>8541</v>
      </c>
      <c r="CP39" s="6">
        <v>24386</v>
      </c>
      <c r="CQ39" s="6">
        <v>111.5257</v>
      </c>
      <c r="CR39" s="6">
        <v>5142.0330000000004</v>
      </c>
      <c r="CS39" s="2">
        <f t="shared" si="0"/>
        <v>1.6703730044944753E-2</v>
      </c>
      <c r="CT39">
        <f t="shared" si="1"/>
        <v>0</v>
      </c>
    </row>
    <row r="40" spans="1:98" x14ac:dyDescent="0.35">
      <c r="A40" s="1">
        <v>25020</v>
      </c>
      <c r="B40" s="6">
        <v>4063.4540000000002</v>
      </c>
      <c r="C40" s="6">
        <v>3751.3</v>
      </c>
      <c r="D40" s="6">
        <v>23.431999999999999</v>
      </c>
      <c r="E40" s="6">
        <v>393564.25400000002</v>
      </c>
      <c r="F40" s="6">
        <v>28675.477050000001</v>
      </c>
      <c r="G40" s="6">
        <v>35.174300000000002</v>
      </c>
      <c r="H40" s="6">
        <v>56.9816</v>
      </c>
      <c r="I40" s="6">
        <v>15.298400000000001</v>
      </c>
      <c r="J40" s="6">
        <v>20.6386</v>
      </c>
      <c r="K40" s="6">
        <v>57.419899999999998</v>
      </c>
      <c r="L40" s="6">
        <v>35.419199999999996</v>
      </c>
      <c r="M40" s="6">
        <v>39.104700000000001</v>
      </c>
      <c r="N40" s="6">
        <v>46.576999999999998</v>
      </c>
      <c r="O40" s="6">
        <v>86.744799999999998</v>
      </c>
      <c r="P40" s="6">
        <v>3413</v>
      </c>
      <c r="Q40" s="6">
        <v>1.1838362819999999</v>
      </c>
      <c r="R40" s="6">
        <v>78970</v>
      </c>
      <c r="S40" s="6">
        <v>76087</v>
      </c>
      <c r="T40" s="6">
        <v>3.7</v>
      </c>
      <c r="U40" s="6">
        <v>8.4</v>
      </c>
      <c r="V40" s="6">
        <v>1647</v>
      </c>
      <c r="W40" s="6">
        <v>831</v>
      </c>
      <c r="X40" s="6">
        <v>426</v>
      </c>
      <c r="Y40" s="6">
        <v>267</v>
      </c>
      <c r="Z40" s="6">
        <v>159</v>
      </c>
      <c r="AA40" s="6">
        <v>196250</v>
      </c>
      <c r="AB40" s="6">
        <v>68126</v>
      </c>
      <c r="AC40" s="6">
        <v>22329</v>
      </c>
      <c r="AD40" s="6">
        <v>599.9</v>
      </c>
      <c r="AE40" s="6">
        <v>3386</v>
      </c>
      <c r="AF40" s="6">
        <v>18265</v>
      </c>
      <c r="AG40" s="6">
        <v>11178</v>
      </c>
      <c r="AH40" s="6">
        <v>7087</v>
      </c>
      <c r="AI40" s="6">
        <v>45797</v>
      </c>
      <c r="AJ40" s="6">
        <v>13320</v>
      </c>
      <c r="AK40" s="6">
        <v>3219</v>
      </c>
      <c r="AL40" s="6">
        <v>6987</v>
      </c>
      <c r="AM40" s="6">
        <v>3231</v>
      </c>
      <c r="AN40" s="6">
        <v>12018</v>
      </c>
      <c r="AO40" s="6">
        <v>40.4</v>
      </c>
      <c r="AP40" s="6">
        <v>3.6</v>
      </c>
      <c r="AQ40" s="6">
        <v>40.799999999999997</v>
      </c>
      <c r="AR40" s="6">
        <v>1512</v>
      </c>
      <c r="AS40" s="6">
        <v>25598.422490000001</v>
      </c>
      <c r="AT40" s="6">
        <v>95324.217149999997</v>
      </c>
      <c r="AU40" s="6">
        <v>147694.5839</v>
      </c>
      <c r="AV40" s="6">
        <v>1.580662252</v>
      </c>
      <c r="AW40" s="6">
        <v>190.5</v>
      </c>
      <c r="AX40" s="6">
        <v>545.6</v>
      </c>
      <c r="AY40" s="6">
        <v>1563.3</v>
      </c>
      <c r="AZ40" s="6">
        <v>69700</v>
      </c>
      <c r="BA40" s="6">
        <v>26</v>
      </c>
      <c r="BB40" s="6">
        <v>25500</v>
      </c>
      <c r="BC40" s="6">
        <v>91.035799999999995</v>
      </c>
      <c r="BD40" s="6">
        <v>60.593400000000003</v>
      </c>
      <c r="BE40" s="6">
        <v>110.43804</v>
      </c>
      <c r="BF40" s="6">
        <v>0.150255837</v>
      </c>
      <c r="BG40" s="6">
        <v>100.3</v>
      </c>
      <c r="BH40" s="6">
        <v>109.2</v>
      </c>
      <c r="BI40" s="6">
        <v>2.994346959</v>
      </c>
      <c r="BJ40" s="6">
        <v>18.133913830000001</v>
      </c>
      <c r="BK40" s="5">
        <v>6.03</v>
      </c>
      <c r="BL40" s="5">
        <v>6.19</v>
      </c>
      <c r="BM40" s="5">
        <v>5.31</v>
      </c>
      <c r="BN40" s="5">
        <v>5.41</v>
      </c>
      <c r="BO40" s="5">
        <v>5.65</v>
      </c>
      <c r="BP40" s="5">
        <v>5.6</v>
      </c>
      <c r="BQ40" s="5">
        <v>5.5</v>
      </c>
      <c r="BR40" s="5">
        <v>6.24</v>
      </c>
      <c r="BS40" s="5">
        <v>6.98</v>
      </c>
      <c r="BT40" s="5">
        <v>0.16</v>
      </c>
      <c r="BU40" s="5">
        <v>-0.71</v>
      </c>
      <c r="BV40" s="5">
        <v>-0.61</v>
      </c>
      <c r="BW40" s="5">
        <v>-0.37</v>
      </c>
      <c r="BX40" s="5">
        <v>-0.42</v>
      </c>
      <c r="BY40" s="5">
        <v>-0.52</v>
      </c>
      <c r="BZ40" s="5">
        <v>0.22</v>
      </c>
      <c r="CA40" s="5">
        <v>0.96</v>
      </c>
      <c r="CB40" s="5">
        <v>4.2983000000000002</v>
      </c>
      <c r="CC40" s="6">
        <v>360.49029999999999</v>
      </c>
      <c r="CD40" s="5">
        <v>2.39</v>
      </c>
      <c r="CE40" s="5">
        <v>1.0738000000000001</v>
      </c>
      <c r="CF40" s="5">
        <v>3.07</v>
      </c>
      <c r="CG40" s="6">
        <v>40.9</v>
      </c>
      <c r="CH40" s="6">
        <v>34.9</v>
      </c>
      <c r="CI40" s="6">
        <v>66.891000000000005</v>
      </c>
      <c r="CJ40" s="6">
        <v>21.286000000000001</v>
      </c>
      <c r="CK40" s="6">
        <v>12.836</v>
      </c>
      <c r="CL40" s="5">
        <v>3.07</v>
      </c>
      <c r="CM40" s="5">
        <v>3.93</v>
      </c>
      <c r="CN40" s="5">
        <v>2.89</v>
      </c>
      <c r="CO40" s="6">
        <v>8874</v>
      </c>
      <c r="CP40" s="6">
        <v>25070</v>
      </c>
      <c r="CQ40" s="6">
        <v>111.3308</v>
      </c>
      <c r="CR40" s="6">
        <v>5181.8590000000004</v>
      </c>
      <c r="CS40" s="2">
        <f t="shared" si="0"/>
        <v>7.7451856104385208E-3</v>
      </c>
      <c r="CT40">
        <f t="shared" si="1"/>
        <v>0</v>
      </c>
    </row>
    <row r="41" spans="1:98" x14ac:dyDescent="0.35">
      <c r="A41" s="1">
        <v>25112</v>
      </c>
      <c r="B41" s="6">
        <v>4108.3590000000004</v>
      </c>
      <c r="C41" s="6">
        <v>3790.5</v>
      </c>
      <c r="D41" s="6">
        <v>23.501999999999999</v>
      </c>
      <c r="E41" s="6">
        <v>397581.23300000001</v>
      </c>
      <c r="F41" s="6">
        <v>29231.376209999999</v>
      </c>
      <c r="G41" s="6">
        <v>36.473100000000002</v>
      </c>
      <c r="H41" s="6">
        <v>57.878900000000002</v>
      </c>
      <c r="I41" s="6">
        <v>15.735099999999999</v>
      </c>
      <c r="J41" s="6">
        <v>20.547599999999999</v>
      </c>
      <c r="K41" s="6">
        <v>58.2624</v>
      </c>
      <c r="L41" s="6">
        <v>35.8369</v>
      </c>
      <c r="M41" s="6">
        <v>40.1248</v>
      </c>
      <c r="N41" s="6">
        <v>46.168300000000002</v>
      </c>
      <c r="O41" s="6">
        <v>86.646600000000007</v>
      </c>
      <c r="P41" s="6">
        <v>3723</v>
      </c>
      <c r="Q41" s="6">
        <v>1.384529565</v>
      </c>
      <c r="R41" s="6">
        <v>78913</v>
      </c>
      <c r="S41" s="6">
        <v>76224</v>
      </c>
      <c r="T41" s="6">
        <v>3.4</v>
      </c>
      <c r="U41" s="6">
        <v>8.4</v>
      </c>
      <c r="V41" s="6">
        <v>1507</v>
      </c>
      <c r="W41" s="6">
        <v>799</v>
      </c>
      <c r="X41" s="6">
        <v>386</v>
      </c>
      <c r="Y41" s="6">
        <v>252</v>
      </c>
      <c r="Z41" s="6">
        <v>134</v>
      </c>
      <c r="AA41" s="6">
        <v>186000</v>
      </c>
      <c r="AB41" s="6">
        <v>68721</v>
      </c>
      <c r="AC41" s="6">
        <v>22419</v>
      </c>
      <c r="AD41" s="6">
        <v>556.79999999999995</v>
      </c>
      <c r="AE41" s="6">
        <v>3490</v>
      </c>
      <c r="AF41" s="6">
        <v>18293</v>
      </c>
      <c r="AG41" s="6">
        <v>11160</v>
      </c>
      <c r="AH41" s="6">
        <v>7133</v>
      </c>
      <c r="AI41" s="6">
        <v>46302</v>
      </c>
      <c r="AJ41" s="6">
        <v>13476</v>
      </c>
      <c r="AK41" s="6">
        <v>3246.4</v>
      </c>
      <c r="AL41" s="6">
        <v>7084.2</v>
      </c>
      <c r="AM41" s="6">
        <v>3283</v>
      </c>
      <c r="AN41" s="6">
        <v>12101</v>
      </c>
      <c r="AO41" s="6">
        <v>40.5</v>
      </c>
      <c r="AP41" s="6">
        <v>3.7</v>
      </c>
      <c r="AQ41" s="6">
        <v>41</v>
      </c>
      <c r="AR41" s="6">
        <v>1569</v>
      </c>
      <c r="AS41" s="6">
        <v>28225.324570000001</v>
      </c>
      <c r="AT41" s="6">
        <v>98690.161030000003</v>
      </c>
      <c r="AU41" s="6">
        <v>150831.42550000001</v>
      </c>
      <c r="AV41" s="6">
        <v>1.5909933780000001</v>
      </c>
      <c r="AW41" s="6">
        <v>194</v>
      </c>
      <c r="AX41" s="6">
        <v>557.6</v>
      </c>
      <c r="AY41" s="6">
        <v>1579.6</v>
      </c>
      <c r="AZ41" s="6">
        <v>70800</v>
      </c>
      <c r="BA41" s="6">
        <v>26.6</v>
      </c>
      <c r="BB41" s="6">
        <v>26200</v>
      </c>
      <c r="BC41" s="6">
        <v>92.8125</v>
      </c>
      <c r="BD41" s="6">
        <v>62.000500000000002</v>
      </c>
      <c r="BE41" s="6">
        <v>113.27312999999999</v>
      </c>
      <c r="BF41" s="6">
        <v>0.15062916200000001</v>
      </c>
      <c r="BG41" s="6">
        <v>103.8</v>
      </c>
      <c r="BH41" s="6">
        <v>113.3</v>
      </c>
      <c r="BI41" s="6">
        <v>2.9319171480000001</v>
      </c>
      <c r="BJ41" s="6">
        <v>18.485598459999999</v>
      </c>
      <c r="BK41" s="5">
        <v>5.91</v>
      </c>
      <c r="BL41" s="5">
        <v>5.8</v>
      </c>
      <c r="BM41" s="5">
        <v>5.35</v>
      </c>
      <c r="BN41" s="5">
        <v>5.41</v>
      </c>
      <c r="BO41" s="5">
        <v>5.57</v>
      </c>
      <c r="BP41" s="5">
        <v>5.55</v>
      </c>
      <c r="BQ41" s="5">
        <v>5.58</v>
      </c>
      <c r="BR41" s="5">
        <v>6.09</v>
      </c>
      <c r="BS41" s="5">
        <v>6.84</v>
      </c>
      <c r="BT41" s="5">
        <v>-0.11</v>
      </c>
      <c r="BU41" s="5">
        <v>-0.56000000000000005</v>
      </c>
      <c r="BV41" s="5">
        <v>-0.5</v>
      </c>
      <c r="BW41" s="5">
        <v>-0.34</v>
      </c>
      <c r="BX41" s="5">
        <v>-0.36</v>
      </c>
      <c r="BY41" s="5">
        <v>-0.33</v>
      </c>
      <c r="BZ41" s="5">
        <v>0.18</v>
      </c>
      <c r="CA41" s="5">
        <v>0.93</v>
      </c>
      <c r="CB41" s="5">
        <v>4.2973999999999997</v>
      </c>
      <c r="CC41" s="6">
        <v>358.55149999999998</v>
      </c>
      <c r="CD41" s="5">
        <v>2.3896999999999999</v>
      </c>
      <c r="CE41" s="5">
        <v>1.0729</v>
      </c>
      <c r="CF41" s="5">
        <v>3.07</v>
      </c>
      <c r="CG41" s="6">
        <v>41.1</v>
      </c>
      <c r="CH41" s="6">
        <v>35.299999999999997</v>
      </c>
      <c r="CI41" s="6">
        <v>67.608000000000004</v>
      </c>
      <c r="CJ41" s="6">
        <v>21.544</v>
      </c>
      <c r="CK41" s="6">
        <v>12.994999999999999</v>
      </c>
      <c r="CL41" s="5">
        <v>3.12</v>
      </c>
      <c r="CM41" s="5">
        <v>4</v>
      </c>
      <c r="CN41" s="5">
        <v>2.94</v>
      </c>
      <c r="CO41" s="6">
        <v>8901</v>
      </c>
      <c r="CP41" s="6">
        <v>25480</v>
      </c>
      <c r="CQ41" s="6">
        <v>118.7484</v>
      </c>
      <c r="CR41" s="6">
        <v>5202.2120000000004</v>
      </c>
      <c r="CS41" s="2">
        <f t="shared" si="0"/>
        <v>3.9277409902508083E-3</v>
      </c>
      <c r="CT41">
        <f t="shared" si="1"/>
        <v>0</v>
      </c>
    </row>
    <row r="42" spans="1:98" x14ac:dyDescent="0.35">
      <c r="A42" s="1">
        <v>25204</v>
      </c>
      <c r="B42" s="6">
        <v>4147.5159999999996</v>
      </c>
      <c r="C42" s="6">
        <v>3824.3</v>
      </c>
      <c r="D42" s="6">
        <v>23.765000000000001</v>
      </c>
      <c r="E42" s="6">
        <v>397300.05699999997</v>
      </c>
      <c r="F42" s="6">
        <v>29842.242999999999</v>
      </c>
      <c r="G42" s="6">
        <v>37.555999999999997</v>
      </c>
      <c r="H42" s="6">
        <v>58.152900000000002</v>
      </c>
      <c r="I42" s="6">
        <v>16.134499999999999</v>
      </c>
      <c r="J42" s="6">
        <v>21.025700000000001</v>
      </c>
      <c r="K42" s="6">
        <v>59.671599999999998</v>
      </c>
      <c r="L42" s="6">
        <v>36.568300000000001</v>
      </c>
      <c r="M42" s="6">
        <v>41.851399999999998</v>
      </c>
      <c r="N42" s="6">
        <v>44.6389</v>
      </c>
      <c r="O42" s="6">
        <v>87.314999999999998</v>
      </c>
      <c r="P42" s="6">
        <v>3821</v>
      </c>
      <c r="Q42" s="6">
        <v>1.4058130980000001</v>
      </c>
      <c r="R42" s="6">
        <v>79523</v>
      </c>
      <c r="S42" s="6">
        <v>76805</v>
      </c>
      <c r="T42" s="6">
        <v>3.4</v>
      </c>
      <c r="U42" s="6">
        <v>8.1</v>
      </c>
      <c r="V42" s="6">
        <v>1554</v>
      </c>
      <c r="W42" s="6">
        <v>785</v>
      </c>
      <c r="X42" s="6">
        <v>339</v>
      </c>
      <c r="Y42" s="6">
        <v>209</v>
      </c>
      <c r="Z42" s="6">
        <v>130</v>
      </c>
      <c r="AA42" s="6">
        <v>191500</v>
      </c>
      <c r="AB42" s="6">
        <v>69439</v>
      </c>
      <c r="AC42" s="6">
        <v>22644</v>
      </c>
      <c r="AD42" s="6">
        <v>600.79999999999995</v>
      </c>
      <c r="AE42" s="6">
        <v>3534</v>
      </c>
      <c r="AF42" s="6">
        <v>18432</v>
      </c>
      <c r="AG42" s="6">
        <v>11322</v>
      </c>
      <c r="AH42" s="6">
        <v>7110</v>
      </c>
      <c r="AI42" s="6">
        <v>46795</v>
      </c>
      <c r="AJ42" s="6">
        <v>13580</v>
      </c>
      <c r="AK42" s="6">
        <v>3269.4</v>
      </c>
      <c r="AL42" s="6">
        <v>7154</v>
      </c>
      <c r="AM42" s="6">
        <v>3326</v>
      </c>
      <c r="AN42" s="6">
        <v>12209</v>
      </c>
      <c r="AO42" s="6">
        <v>40.5</v>
      </c>
      <c r="AP42" s="6">
        <v>3.7</v>
      </c>
      <c r="AQ42" s="6">
        <v>40.799999999999997</v>
      </c>
      <c r="AR42" s="6">
        <v>1769</v>
      </c>
      <c r="AS42" s="6">
        <v>27748.47553</v>
      </c>
      <c r="AT42" s="6">
        <v>99977.784780000002</v>
      </c>
      <c r="AU42" s="6">
        <v>152945.38399999999</v>
      </c>
      <c r="AV42" s="6">
        <v>1.5909933780000001</v>
      </c>
      <c r="AW42" s="6">
        <v>198.7</v>
      </c>
      <c r="AX42" s="6">
        <v>569.29999999999995</v>
      </c>
      <c r="AY42" s="6">
        <v>1594.7</v>
      </c>
      <c r="AZ42" s="6">
        <v>72900</v>
      </c>
      <c r="BA42" s="6">
        <v>28.1</v>
      </c>
      <c r="BB42" s="6">
        <v>27300</v>
      </c>
      <c r="BC42" s="6">
        <v>97.148099999999999</v>
      </c>
      <c r="BD42" s="6">
        <v>63.930300000000003</v>
      </c>
      <c r="BE42" s="6">
        <v>116.08847</v>
      </c>
      <c r="BF42" s="6">
        <v>0.151492196</v>
      </c>
      <c r="BG42" s="6">
        <v>102</v>
      </c>
      <c r="BH42" s="6">
        <v>111</v>
      </c>
      <c r="BI42" s="6">
        <v>3.0196078430000002</v>
      </c>
      <c r="BJ42" s="6">
        <v>17.889028740000001</v>
      </c>
      <c r="BK42" s="5">
        <v>6.3</v>
      </c>
      <c r="BL42" s="5">
        <v>6.53</v>
      </c>
      <c r="BM42" s="5">
        <v>6.14</v>
      </c>
      <c r="BN42" s="5">
        <v>6.28</v>
      </c>
      <c r="BO42" s="5">
        <v>6.34</v>
      </c>
      <c r="BP42" s="5">
        <v>6.25</v>
      </c>
      <c r="BQ42" s="5">
        <v>6.04</v>
      </c>
      <c r="BR42" s="5">
        <v>6.59</v>
      </c>
      <c r="BS42" s="5">
        <v>7.32</v>
      </c>
      <c r="BT42" s="5">
        <v>0.23</v>
      </c>
      <c r="BU42" s="5">
        <v>-0.16</v>
      </c>
      <c r="BV42" s="5">
        <v>-0.02</v>
      </c>
      <c r="BW42" s="5">
        <v>0.04</v>
      </c>
      <c r="BX42" s="5">
        <v>-0.05</v>
      </c>
      <c r="BY42" s="5">
        <v>-0.26</v>
      </c>
      <c r="BZ42" s="5">
        <v>0.28999999999999998</v>
      </c>
      <c r="CA42" s="5">
        <v>1.02</v>
      </c>
      <c r="CB42" s="5">
        <v>4.3204000000000002</v>
      </c>
      <c r="CC42" s="6">
        <v>357.98669999999998</v>
      </c>
      <c r="CD42" s="5">
        <v>2.387</v>
      </c>
      <c r="CE42" s="5">
        <v>1.0729</v>
      </c>
      <c r="CF42" s="5">
        <v>3.07</v>
      </c>
      <c r="CG42" s="6">
        <v>42.9</v>
      </c>
      <c r="CH42" s="6">
        <v>35.700000000000003</v>
      </c>
      <c r="CI42" s="6">
        <v>67.846000000000004</v>
      </c>
      <c r="CJ42" s="6">
        <v>21.712</v>
      </c>
      <c r="CK42" s="6">
        <v>13.156000000000001</v>
      </c>
      <c r="CL42" s="5">
        <v>3.18</v>
      </c>
      <c r="CM42" s="5">
        <v>4.07</v>
      </c>
      <c r="CN42" s="5">
        <v>2.99</v>
      </c>
      <c r="CO42" s="6">
        <v>8938</v>
      </c>
      <c r="CP42" s="6">
        <v>25953</v>
      </c>
      <c r="CQ42" s="6">
        <v>120.4117</v>
      </c>
      <c r="CR42" s="6">
        <v>5283.5969999999998</v>
      </c>
      <c r="CS42" s="2">
        <f t="shared" si="0"/>
        <v>1.5644306691076661E-2</v>
      </c>
      <c r="CT42">
        <f t="shared" si="1"/>
        <v>0</v>
      </c>
    </row>
    <row r="43" spans="1:98" x14ac:dyDescent="0.35">
      <c r="A43" s="1">
        <v>25294</v>
      </c>
      <c r="B43" s="6">
        <v>4195.7309999999998</v>
      </c>
      <c r="C43" s="6">
        <v>3868.8</v>
      </c>
      <c r="D43" s="6">
        <v>23.908000000000001</v>
      </c>
      <c r="E43" s="6">
        <v>401109.158</v>
      </c>
      <c r="F43" s="6">
        <v>29988.47767</v>
      </c>
      <c r="G43" s="6">
        <v>36.748199999999997</v>
      </c>
      <c r="H43" s="6">
        <v>58.702199999999998</v>
      </c>
      <c r="I43" s="6">
        <v>16.4557</v>
      </c>
      <c r="J43" s="6">
        <v>21.422699999999999</v>
      </c>
      <c r="K43" s="6">
        <v>61.031799999999997</v>
      </c>
      <c r="L43" s="6">
        <v>36.989899999999999</v>
      </c>
      <c r="M43" s="6">
        <v>42.480600000000003</v>
      </c>
      <c r="N43" s="6">
        <v>47.002200000000002</v>
      </c>
      <c r="O43" s="6">
        <v>87.311899999999994</v>
      </c>
      <c r="P43" s="6">
        <v>3885</v>
      </c>
      <c r="Q43" s="6">
        <v>1.4086294420000001</v>
      </c>
      <c r="R43" s="6">
        <v>80281</v>
      </c>
      <c r="S43" s="6">
        <v>77523</v>
      </c>
      <c r="T43" s="6">
        <v>3.4</v>
      </c>
      <c r="U43" s="6">
        <v>7.9</v>
      </c>
      <c r="V43" s="6">
        <v>1600</v>
      </c>
      <c r="W43" s="6">
        <v>764</v>
      </c>
      <c r="X43" s="6">
        <v>386</v>
      </c>
      <c r="Y43" s="6">
        <v>253</v>
      </c>
      <c r="Z43" s="6">
        <v>133</v>
      </c>
      <c r="AA43" s="6">
        <v>184000</v>
      </c>
      <c r="AB43" s="6">
        <v>70072</v>
      </c>
      <c r="AC43" s="6">
        <v>22815</v>
      </c>
      <c r="AD43" s="6">
        <v>596.29999999999995</v>
      </c>
      <c r="AE43" s="6">
        <v>3590</v>
      </c>
      <c r="AF43" s="6">
        <v>18554</v>
      </c>
      <c r="AG43" s="6">
        <v>11385</v>
      </c>
      <c r="AH43" s="6">
        <v>7169</v>
      </c>
      <c r="AI43" s="6">
        <v>47257</v>
      </c>
      <c r="AJ43" s="6">
        <v>13728</v>
      </c>
      <c r="AK43" s="6">
        <v>3290.6</v>
      </c>
      <c r="AL43" s="6">
        <v>7224.1</v>
      </c>
      <c r="AM43" s="6">
        <v>3371</v>
      </c>
      <c r="AN43" s="6">
        <v>12245</v>
      </c>
      <c r="AO43" s="6">
        <v>40.700000000000003</v>
      </c>
      <c r="AP43" s="6">
        <v>3.6</v>
      </c>
      <c r="AQ43" s="6">
        <v>41</v>
      </c>
      <c r="AR43" s="6">
        <v>1524</v>
      </c>
      <c r="AS43" s="6">
        <v>29563.699670000002</v>
      </c>
      <c r="AT43" s="6">
        <v>103664.20389999999</v>
      </c>
      <c r="AU43" s="6">
        <v>156647.24679999999</v>
      </c>
      <c r="AV43" s="6">
        <v>1.6013245030000001</v>
      </c>
      <c r="AW43" s="6">
        <v>200.7</v>
      </c>
      <c r="AX43" s="6">
        <v>575.70000000000005</v>
      </c>
      <c r="AY43" s="6">
        <v>1586</v>
      </c>
      <c r="AZ43" s="6">
        <v>72400</v>
      </c>
      <c r="BA43" s="6">
        <v>27.1</v>
      </c>
      <c r="BB43" s="6">
        <v>26100</v>
      </c>
      <c r="BC43" s="6">
        <v>100.7715</v>
      </c>
      <c r="BD43" s="6">
        <v>65.9054</v>
      </c>
      <c r="BE43" s="6">
        <v>119.08512</v>
      </c>
      <c r="BF43" s="6">
        <v>0.15183618500000001</v>
      </c>
      <c r="BG43" s="6">
        <v>101.3</v>
      </c>
      <c r="BH43" s="6">
        <v>110.7</v>
      </c>
      <c r="BI43" s="6">
        <v>3.0700888449999999</v>
      </c>
      <c r="BJ43" s="6">
        <v>17.318983209999999</v>
      </c>
      <c r="BK43" s="5">
        <v>7.41</v>
      </c>
      <c r="BL43" s="5">
        <v>7.04</v>
      </c>
      <c r="BM43" s="5">
        <v>6.11</v>
      </c>
      <c r="BN43" s="5">
        <v>6.13</v>
      </c>
      <c r="BO43" s="5">
        <v>6.26</v>
      </c>
      <c r="BP43" s="5">
        <v>6.3</v>
      </c>
      <c r="BQ43" s="5">
        <v>6.17</v>
      </c>
      <c r="BR43" s="5">
        <v>6.89</v>
      </c>
      <c r="BS43" s="5">
        <v>7.54</v>
      </c>
      <c r="BT43" s="5">
        <v>-0.37</v>
      </c>
      <c r="BU43" s="5">
        <v>-1.3</v>
      </c>
      <c r="BV43" s="5">
        <v>-1.28</v>
      </c>
      <c r="BW43" s="5">
        <v>-1.1499999999999999</v>
      </c>
      <c r="BX43" s="5">
        <v>-1.1100000000000001</v>
      </c>
      <c r="BY43" s="5">
        <v>-1.24</v>
      </c>
      <c r="BZ43" s="5">
        <v>-0.52</v>
      </c>
      <c r="CA43" s="5">
        <v>0.13</v>
      </c>
      <c r="CB43" s="5">
        <v>4.3224999999999998</v>
      </c>
      <c r="CC43" s="6">
        <v>358.2047</v>
      </c>
      <c r="CD43" s="5">
        <v>2.3931</v>
      </c>
      <c r="CE43" s="5">
        <v>1.0764</v>
      </c>
      <c r="CF43" s="5">
        <v>3.35</v>
      </c>
      <c r="CG43" s="6">
        <v>43.8</v>
      </c>
      <c r="CH43" s="6">
        <v>36.299999999999997</v>
      </c>
      <c r="CI43" s="6">
        <v>68.566000000000003</v>
      </c>
      <c r="CJ43" s="6">
        <v>21.943000000000001</v>
      </c>
      <c r="CK43" s="6">
        <v>13.323</v>
      </c>
      <c r="CL43" s="5">
        <v>3.24</v>
      </c>
      <c r="CM43" s="5">
        <v>4.2</v>
      </c>
      <c r="CN43" s="5">
        <v>3.03</v>
      </c>
      <c r="CO43" s="6">
        <v>8997</v>
      </c>
      <c r="CP43" s="6">
        <v>26159</v>
      </c>
      <c r="CQ43" s="6">
        <v>116.85339999999999</v>
      </c>
      <c r="CR43" s="6">
        <v>5299.625</v>
      </c>
      <c r="CS43" s="2">
        <f t="shared" si="0"/>
        <v>3.0335394618477237E-3</v>
      </c>
      <c r="CT43">
        <f t="shared" si="1"/>
        <v>0</v>
      </c>
    </row>
    <row r="44" spans="1:98" x14ac:dyDescent="0.35">
      <c r="A44" s="1">
        <v>25385</v>
      </c>
      <c r="B44" s="6">
        <v>4249.8019999999997</v>
      </c>
      <c r="C44" s="6">
        <v>3920.7</v>
      </c>
      <c r="D44" s="6">
        <v>23.945</v>
      </c>
      <c r="E44" s="6">
        <v>400716.23200000002</v>
      </c>
      <c r="F44" s="6">
        <v>30102.561450000001</v>
      </c>
      <c r="G44" s="6">
        <v>37.482900000000001</v>
      </c>
      <c r="H44" s="6">
        <v>59.985999999999997</v>
      </c>
      <c r="I44" s="6">
        <v>16.677399999999999</v>
      </c>
      <c r="J44" s="6">
        <v>21.566800000000001</v>
      </c>
      <c r="K44" s="6">
        <v>61.9557</v>
      </c>
      <c r="L44" s="6">
        <v>37.334000000000003</v>
      </c>
      <c r="M44" s="6">
        <v>44.331200000000003</v>
      </c>
      <c r="N44" s="6">
        <v>48.384099999999997</v>
      </c>
      <c r="O44" s="6">
        <v>87.127600000000001</v>
      </c>
      <c r="P44" s="6">
        <v>3730</v>
      </c>
      <c r="Q44" s="6">
        <v>1.3005578799999999</v>
      </c>
      <c r="R44" s="6">
        <v>80827</v>
      </c>
      <c r="S44" s="6">
        <v>77959</v>
      </c>
      <c r="T44" s="6">
        <v>3.5</v>
      </c>
      <c r="U44" s="6">
        <v>7.8</v>
      </c>
      <c r="V44" s="6">
        <v>1686</v>
      </c>
      <c r="W44" s="6">
        <v>816</v>
      </c>
      <c r="X44" s="6">
        <v>377</v>
      </c>
      <c r="Y44" s="6">
        <v>217</v>
      </c>
      <c r="Z44" s="6">
        <v>160</v>
      </c>
      <c r="AA44" s="6">
        <v>208750</v>
      </c>
      <c r="AB44" s="6">
        <v>70729</v>
      </c>
      <c r="AC44" s="6">
        <v>22990</v>
      </c>
      <c r="AD44" s="6">
        <v>603.29999999999995</v>
      </c>
      <c r="AE44" s="6">
        <v>3664</v>
      </c>
      <c r="AF44" s="6">
        <v>18642</v>
      </c>
      <c r="AG44" s="6">
        <v>11437</v>
      </c>
      <c r="AH44" s="6">
        <v>7205</v>
      </c>
      <c r="AI44" s="6">
        <v>47739</v>
      </c>
      <c r="AJ44" s="6">
        <v>13873</v>
      </c>
      <c r="AK44" s="6">
        <v>3328.7</v>
      </c>
      <c r="AL44" s="6">
        <v>7321.4</v>
      </c>
      <c r="AM44" s="6">
        <v>3417</v>
      </c>
      <c r="AN44" s="6">
        <v>12340</v>
      </c>
      <c r="AO44" s="6">
        <v>40.200000000000003</v>
      </c>
      <c r="AP44" s="6">
        <v>3.6</v>
      </c>
      <c r="AQ44" s="6">
        <v>40.6</v>
      </c>
      <c r="AR44" s="6">
        <v>1368</v>
      </c>
      <c r="AS44" s="6">
        <v>27482.305359999998</v>
      </c>
      <c r="AT44" s="6">
        <v>104715.2864</v>
      </c>
      <c r="AU44" s="6">
        <v>160134.79120000001</v>
      </c>
      <c r="AV44" s="6">
        <v>1.621986755</v>
      </c>
      <c r="AW44" s="6">
        <v>201.7</v>
      </c>
      <c r="AX44" s="6">
        <v>579.5</v>
      </c>
      <c r="AY44" s="6">
        <v>1574.7</v>
      </c>
      <c r="AZ44" s="6">
        <v>73700</v>
      </c>
      <c r="BA44" s="6">
        <v>27.1</v>
      </c>
      <c r="BB44" s="6">
        <v>25800</v>
      </c>
      <c r="BC44" s="6">
        <v>103.0557</v>
      </c>
      <c r="BD44" s="6">
        <v>67.159099999999995</v>
      </c>
      <c r="BE44" s="6">
        <v>121.14031</v>
      </c>
      <c r="BF44" s="6">
        <v>0.150484857</v>
      </c>
      <c r="BG44" s="6">
        <v>94.71</v>
      </c>
      <c r="BH44" s="6">
        <v>103.7</v>
      </c>
      <c r="BI44" s="6">
        <v>3.3118678070000001</v>
      </c>
      <c r="BJ44" s="6">
        <v>15.970468759999999</v>
      </c>
      <c r="BK44" s="5">
        <v>8.61</v>
      </c>
      <c r="BL44" s="5">
        <v>8.65</v>
      </c>
      <c r="BM44" s="5">
        <v>7</v>
      </c>
      <c r="BN44" s="5">
        <v>7.24</v>
      </c>
      <c r="BO44" s="5">
        <v>7.6</v>
      </c>
      <c r="BP44" s="5">
        <v>7.01</v>
      </c>
      <c r="BQ44" s="5">
        <v>6.72</v>
      </c>
      <c r="BR44" s="5">
        <v>7.08</v>
      </c>
      <c r="BS44" s="5">
        <v>7.84</v>
      </c>
      <c r="BT44" s="5">
        <v>0.04</v>
      </c>
      <c r="BU44" s="5">
        <v>-1.61</v>
      </c>
      <c r="BV44" s="5">
        <v>-1.37</v>
      </c>
      <c r="BW44" s="5">
        <v>-1.01</v>
      </c>
      <c r="BX44" s="5">
        <v>-1.6</v>
      </c>
      <c r="BY44" s="5">
        <v>-1.89</v>
      </c>
      <c r="BZ44" s="5">
        <v>-1.53</v>
      </c>
      <c r="CA44" s="5">
        <v>-0.77</v>
      </c>
      <c r="CB44" s="5">
        <v>4.3109000000000002</v>
      </c>
      <c r="CC44" s="6">
        <v>359.5958</v>
      </c>
      <c r="CD44" s="5">
        <v>2.3904000000000001</v>
      </c>
      <c r="CE44" s="5">
        <v>1.0808</v>
      </c>
      <c r="CF44" s="5">
        <v>3.35</v>
      </c>
      <c r="CG44" s="6">
        <v>45</v>
      </c>
      <c r="CH44" s="6">
        <v>36.799999999999997</v>
      </c>
      <c r="CI44" s="6">
        <v>68.882000000000005</v>
      </c>
      <c r="CJ44" s="6">
        <v>22.295999999999999</v>
      </c>
      <c r="CK44" s="6">
        <v>13.509</v>
      </c>
      <c r="CL44" s="5">
        <v>3.3</v>
      </c>
      <c r="CM44" s="5">
        <v>4.3</v>
      </c>
      <c r="CN44" s="5">
        <v>3.08</v>
      </c>
      <c r="CO44" s="6">
        <v>9362</v>
      </c>
      <c r="CP44" s="6">
        <v>27021</v>
      </c>
      <c r="CQ44" s="6">
        <v>112.1151</v>
      </c>
      <c r="CR44" s="6">
        <v>5334.6</v>
      </c>
      <c r="CS44" s="2">
        <f t="shared" si="0"/>
        <v>6.5995235511947282E-3</v>
      </c>
      <c r="CT44">
        <f t="shared" si="1"/>
        <v>0</v>
      </c>
    </row>
    <row r="45" spans="1:98" x14ac:dyDescent="0.35">
      <c r="A45" s="1">
        <v>25477</v>
      </c>
      <c r="B45" s="6">
        <v>4295.402</v>
      </c>
      <c r="C45" s="6">
        <v>3961.6</v>
      </c>
      <c r="D45" s="6">
        <v>24.32</v>
      </c>
      <c r="E45" s="6">
        <v>411726.576</v>
      </c>
      <c r="F45" s="6">
        <v>31212.285510000002</v>
      </c>
      <c r="G45" s="6">
        <v>37.706800000000001</v>
      </c>
      <c r="H45" s="6">
        <v>59.064300000000003</v>
      </c>
      <c r="I45" s="6">
        <v>16.824300000000001</v>
      </c>
      <c r="J45" s="6">
        <v>21.956399999999999</v>
      </c>
      <c r="K45" s="6">
        <v>62.171500000000002</v>
      </c>
      <c r="L45" s="6">
        <v>37.372599999999998</v>
      </c>
      <c r="M45" s="6">
        <v>44.013199999999998</v>
      </c>
      <c r="N45" s="6">
        <v>49.179000000000002</v>
      </c>
      <c r="O45" s="6">
        <v>86.241900000000001</v>
      </c>
      <c r="P45" s="6">
        <v>3817</v>
      </c>
      <c r="Q45" s="6">
        <v>1.2518858639999999</v>
      </c>
      <c r="R45" s="6">
        <v>81494</v>
      </c>
      <c r="S45" s="6">
        <v>78445</v>
      </c>
      <c r="T45" s="6">
        <v>3.7</v>
      </c>
      <c r="U45" s="6">
        <v>7.6</v>
      </c>
      <c r="V45" s="6">
        <v>1814</v>
      </c>
      <c r="W45" s="6">
        <v>853</v>
      </c>
      <c r="X45" s="6">
        <v>374</v>
      </c>
      <c r="Y45" s="6">
        <v>238</v>
      </c>
      <c r="Z45" s="6">
        <v>136</v>
      </c>
      <c r="AA45" s="6">
        <v>199250</v>
      </c>
      <c r="AB45" s="6">
        <v>71121</v>
      </c>
      <c r="AC45" s="6">
        <v>22976</v>
      </c>
      <c r="AD45" s="6">
        <v>614</v>
      </c>
      <c r="AE45" s="6">
        <v>3672</v>
      </c>
      <c r="AF45" s="6">
        <v>18613</v>
      </c>
      <c r="AG45" s="6">
        <v>11433</v>
      </c>
      <c r="AH45" s="6">
        <v>7180</v>
      </c>
      <c r="AI45" s="6">
        <v>48145</v>
      </c>
      <c r="AJ45" s="6">
        <v>13982</v>
      </c>
      <c r="AK45" s="6">
        <v>3352.2</v>
      </c>
      <c r="AL45" s="6">
        <v>7387.9</v>
      </c>
      <c r="AM45" s="6">
        <v>3448</v>
      </c>
      <c r="AN45" s="6">
        <v>12430</v>
      </c>
      <c r="AO45" s="6">
        <v>40.200000000000003</v>
      </c>
      <c r="AP45" s="6">
        <v>3.5</v>
      </c>
      <c r="AQ45" s="6">
        <v>40.5</v>
      </c>
      <c r="AR45" s="6">
        <v>1381</v>
      </c>
      <c r="AS45" s="6">
        <v>28443.527679999999</v>
      </c>
      <c r="AT45" s="6">
        <v>105630.93</v>
      </c>
      <c r="AU45" s="6">
        <v>163632.07740000001</v>
      </c>
      <c r="AV45" s="6">
        <v>1.5909933780000001</v>
      </c>
      <c r="AW45" s="6">
        <v>202.9</v>
      </c>
      <c r="AX45" s="6">
        <v>583.4</v>
      </c>
      <c r="AY45" s="6">
        <v>1564.1</v>
      </c>
      <c r="AZ45" s="6">
        <v>74400</v>
      </c>
      <c r="BA45" s="6">
        <v>27.4</v>
      </c>
      <c r="BB45" s="6">
        <v>26200</v>
      </c>
      <c r="BC45" s="6">
        <v>104.3372</v>
      </c>
      <c r="BD45" s="6">
        <v>68.034199999999998</v>
      </c>
      <c r="BE45" s="6">
        <v>122.69279</v>
      </c>
      <c r="BF45" s="6">
        <v>0.14926130200000001</v>
      </c>
      <c r="BG45" s="6">
        <v>95.52</v>
      </c>
      <c r="BH45" s="6">
        <v>105.1</v>
      </c>
      <c r="BI45" s="6">
        <v>3.3012248739999999</v>
      </c>
      <c r="BJ45" s="6">
        <v>15.93995466</v>
      </c>
      <c r="BK45" s="5">
        <v>9</v>
      </c>
      <c r="BL45" s="5">
        <v>8.56</v>
      </c>
      <c r="BM45" s="5">
        <v>7</v>
      </c>
      <c r="BN45" s="5">
        <v>7.29</v>
      </c>
      <c r="BO45" s="5">
        <v>7.64</v>
      </c>
      <c r="BP45" s="5">
        <v>7.51</v>
      </c>
      <c r="BQ45" s="5">
        <v>7.1</v>
      </c>
      <c r="BR45" s="5">
        <v>7.33</v>
      </c>
      <c r="BS45" s="5">
        <v>8.2200000000000006</v>
      </c>
      <c r="BT45" s="5">
        <v>-0.44</v>
      </c>
      <c r="BU45" s="5">
        <v>-2</v>
      </c>
      <c r="BV45" s="5">
        <v>-1.71</v>
      </c>
      <c r="BW45" s="5">
        <v>-1.36</v>
      </c>
      <c r="BX45" s="5">
        <v>-1.49</v>
      </c>
      <c r="BY45" s="5">
        <v>-1.9</v>
      </c>
      <c r="BZ45" s="5">
        <v>-1.67</v>
      </c>
      <c r="CA45" s="5">
        <v>-0.78</v>
      </c>
      <c r="CB45" s="5">
        <v>4.3049999999999997</v>
      </c>
      <c r="CC45" s="6">
        <v>358.2817</v>
      </c>
      <c r="CD45" s="5">
        <v>2.3902000000000001</v>
      </c>
      <c r="CE45" s="5">
        <v>1.0780000000000001</v>
      </c>
      <c r="CF45" s="5">
        <v>3.35</v>
      </c>
      <c r="CG45" s="6">
        <v>48.3</v>
      </c>
      <c r="CH45" s="6">
        <v>37.299999999999997</v>
      </c>
      <c r="CI45" s="6">
        <v>69.319000000000003</v>
      </c>
      <c r="CJ45" s="6">
        <v>22.472000000000001</v>
      </c>
      <c r="CK45" s="6">
        <v>13.69</v>
      </c>
      <c r="CL45" s="5">
        <v>3.37</v>
      </c>
      <c r="CM45" s="5">
        <v>4.42</v>
      </c>
      <c r="CN45" s="5">
        <v>3.13</v>
      </c>
      <c r="CO45" s="6">
        <v>9427</v>
      </c>
      <c r="CP45" s="6">
        <v>27441</v>
      </c>
      <c r="CQ45" s="6">
        <v>110.1392</v>
      </c>
      <c r="CR45" s="6">
        <v>5308.5559999999996</v>
      </c>
      <c r="CS45" s="2">
        <f t="shared" si="0"/>
        <v>-4.8820905035055632E-3</v>
      </c>
      <c r="CT45">
        <f t="shared" si="1"/>
        <v>1</v>
      </c>
    </row>
    <row r="46" spans="1:98" x14ac:dyDescent="0.35">
      <c r="A46" s="1">
        <v>25569</v>
      </c>
      <c r="B46" s="6">
        <v>4316.3029999999999</v>
      </c>
      <c r="C46" s="6">
        <v>3979.5</v>
      </c>
      <c r="D46" s="6">
        <v>24.414999999999999</v>
      </c>
      <c r="E46" s="6">
        <v>400169.49900000001</v>
      </c>
      <c r="F46" s="6">
        <v>31569.0566</v>
      </c>
      <c r="G46" s="6">
        <v>34.058199999999999</v>
      </c>
      <c r="H46" s="6">
        <v>59.527999999999999</v>
      </c>
      <c r="I46" s="6">
        <v>16.1495</v>
      </c>
      <c r="J46" s="6">
        <v>20.421099999999999</v>
      </c>
      <c r="K46" s="6">
        <v>61.997100000000003</v>
      </c>
      <c r="L46" s="6">
        <v>35.982100000000003</v>
      </c>
      <c r="M46" s="6">
        <v>45.148699999999998</v>
      </c>
      <c r="N46" s="6">
        <v>49.891199999999998</v>
      </c>
      <c r="O46" s="6">
        <v>82.135400000000004</v>
      </c>
      <c r="P46" s="6">
        <v>3445</v>
      </c>
      <c r="Q46" s="6">
        <v>1.0762261790000001</v>
      </c>
      <c r="R46" s="6">
        <v>81981</v>
      </c>
      <c r="S46" s="6">
        <v>78780</v>
      </c>
      <c r="T46" s="6">
        <v>3.9</v>
      </c>
      <c r="U46" s="6">
        <v>7.9</v>
      </c>
      <c r="V46" s="6">
        <v>1800</v>
      </c>
      <c r="W46" s="6">
        <v>933</v>
      </c>
      <c r="X46" s="6">
        <v>431</v>
      </c>
      <c r="Y46" s="6">
        <v>288</v>
      </c>
      <c r="Z46" s="6">
        <v>143</v>
      </c>
      <c r="AA46" s="6">
        <v>247000</v>
      </c>
      <c r="AB46" s="6">
        <v>71176</v>
      </c>
      <c r="AC46" s="6">
        <v>22726</v>
      </c>
      <c r="AD46" s="6">
        <v>608</v>
      </c>
      <c r="AE46" s="6">
        <v>3615</v>
      </c>
      <c r="AF46" s="6">
        <v>18424</v>
      </c>
      <c r="AG46" s="6">
        <v>11218</v>
      </c>
      <c r="AH46" s="6">
        <v>7206</v>
      </c>
      <c r="AI46" s="6">
        <v>48450</v>
      </c>
      <c r="AJ46" s="6">
        <v>14076</v>
      </c>
      <c r="AK46" s="6">
        <v>3383.3</v>
      </c>
      <c r="AL46" s="6">
        <v>7427.2</v>
      </c>
      <c r="AM46" s="6">
        <v>3485</v>
      </c>
      <c r="AN46" s="6">
        <v>12496</v>
      </c>
      <c r="AO46" s="6">
        <v>40</v>
      </c>
      <c r="AP46" s="6">
        <v>3.3</v>
      </c>
      <c r="AQ46" s="6">
        <v>40.4</v>
      </c>
      <c r="AR46" s="6">
        <v>1085</v>
      </c>
      <c r="AS46" s="6">
        <v>26422.32733</v>
      </c>
      <c r="AT46" s="6">
        <v>104423.425</v>
      </c>
      <c r="AU46" s="6">
        <v>165541.45920000001</v>
      </c>
      <c r="AV46" s="6">
        <v>1.6426490069999999</v>
      </c>
      <c r="AW46" s="6">
        <v>206.2</v>
      </c>
      <c r="AX46" s="6">
        <v>589.6</v>
      </c>
      <c r="AY46" s="6">
        <v>1555.7</v>
      </c>
      <c r="AZ46" s="6">
        <v>76400</v>
      </c>
      <c r="BA46" s="6">
        <v>28.9</v>
      </c>
      <c r="BB46" s="6">
        <v>27900</v>
      </c>
      <c r="BC46" s="6">
        <v>106.2979</v>
      </c>
      <c r="BD46" s="6">
        <v>68.9435</v>
      </c>
      <c r="BE46" s="6">
        <v>124.10978</v>
      </c>
      <c r="BF46" s="6">
        <v>0.14838567699999999</v>
      </c>
      <c r="BG46" s="6">
        <v>90.31</v>
      </c>
      <c r="BH46" s="6">
        <v>99.4</v>
      </c>
      <c r="BI46" s="6">
        <v>3.5027460970000002</v>
      </c>
      <c r="BJ46" s="6">
        <v>15.026728439999999</v>
      </c>
      <c r="BK46" s="5">
        <v>8.98</v>
      </c>
      <c r="BL46" s="5">
        <v>8.7799999999999994</v>
      </c>
      <c r="BM46" s="5">
        <v>7.87</v>
      </c>
      <c r="BN46" s="5">
        <v>7.78</v>
      </c>
      <c r="BO46" s="5">
        <v>8.1</v>
      </c>
      <c r="BP46" s="5">
        <v>8.17</v>
      </c>
      <c r="BQ46" s="5">
        <v>7.79</v>
      </c>
      <c r="BR46" s="5">
        <v>7.91</v>
      </c>
      <c r="BS46" s="5">
        <v>8.86</v>
      </c>
      <c r="BT46" s="5">
        <v>-0.2</v>
      </c>
      <c r="BU46" s="5">
        <v>-1.1100000000000001</v>
      </c>
      <c r="BV46" s="5">
        <v>-1.2</v>
      </c>
      <c r="BW46" s="5">
        <v>-0.88</v>
      </c>
      <c r="BX46" s="5">
        <v>-0.81</v>
      </c>
      <c r="BY46" s="5">
        <v>-1.19</v>
      </c>
      <c r="BZ46" s="5">
        <v>-1.07</v>
      </c>
      <c r="CA46" s="5">
        <v>-0.12</v>
      </c>
      <c r="CB46" s="5">
        <v>4.3148</v>
      </c>
      <c r="CC46" s="6">
        <v>357.80739999999997</v>
      </c>
      <c r="CD46" s="5">
        <v>2.4003999999999999</v>
      </c>
      <c r="CE46" s="5">
        <v>1.073</v>
      </c>
      <c r="CF46" s="5">
        <v>3.35</v>
      </c>
      <c r="CG46" s="6">
        <v>51.9</v>
      </c>
      <c r="CH46" s="6">
        <v>37.9</v>
      </c>
      <c r="CI46" s="6">
        <v>69.409000000000006</v>
      </c>
      <c r="CJ46" s="6">
        <v>22.827999999999999</v>
      </c>
      <c r="CK46" s="6">
        <v>13.874000000000001</v>
      </c>
      <c r="CL46" s="5">
        <v>3.4</v>
      </c>
      <c r="CM46" s="5">
        <v>4.54</v>
      </c>
      <c r="CN46" s="5">
        <v>3.16</v>
      </c>
      <c r="CO46" s="6">
        <v>9293</v>
      </c>
      <c r="CP46" s="6">
        <v>27612</v>
      </c>
      <c r="CQ46" s="6">
        <v>110.6784</v>
      </c>
      <c r="CR46" s="6">
        <v>5300.652</v>
      </c>
      <c r="CS46" s="2">
        <f t="shared" si="0"/>
        <v>-1.4889171367881476E-3</v>
      </c>
      <c r="CT46">
        <f t="shared" si="1"/>
        <v>1</v>
      </c>
    </row>
    <row r="47" spans="1:98" x14ac:dyDescent="0.35">
      <c r="A47" s="1">
        <v>25659</v>
      </c>
      <c r="B47" s="6">
        <v>4386.8879999999999</v>
      </c>
      <c r="C47" s="6">
        <v>3978</v>
      </c>
      <c r="D47" s="6">
        <v>24.416</v>
      </c>
      <c r="E47" s="6">
        <v>393844.22899999999</v>
      </c>
      <c r="F47" s="6">
        <v>31792.038540000001</v>
      </c>
      <c r="G47" s="6">
        <v>34.866999999999997</v>
      </c>
      <c r="H47" s="6">
        <v>60.0184</v>
      </c>
      <c r="I47" s="6">
        <v>16.243300000000001</v>
      </c>
      <c r="J47" s="6">
        <v>19.726900000000001</v>
      </c>
      <c r="K47" s="6">
        <v>61.9345</v>
      </c>
      <c r="L47" s="6">
        <v>35.779400000000003</v>
      </c>
      <c r="M47" s="6">
        <v>45.4861</v>
      </c>
      <c r="N47" s="6">
        <v>50.1693</v>
      </c>
      <c r="O47" s="6">
        <v>80.903199999999998</v>
      </c>
      <c r="P47" s="6">
        <v>3134</v>
      </c>
      <c r="Q47" s="6">
        <v>0.82538846499999996</v>
      </c>
      <c r="R47" s="6">
        <v>82727</v>
      </c>
      <c r="S47" s="6">
        <v>78930</v>
      </c>
      <c r="T47" s="6">
        <v>4.5999999999999996</v>
      </c>
      <c r="U47" s="6">
        <v>8.1999999999999993</v>
      </c>
      <c r="V47" s="6">
        <v>2139</v>
      </c>
      <c r="W47" s="6">
        <v>1106</v>
      </c>
      <c r="X47" s="6">
        <v>602</v>
      </c>
      <c r="Y47" s="6">
        <v>400</v>
      </c>
      <c r="Z47" s="6">
        <v>202</v>
      </c>
      <c r="AA47" s="6">
        <v>325250</v>
      </c>
      <c r="AB47" s="6">
        <v>71348</v>
      </c>
      <c r="AC47" s="6">
        <v>22552</v>
      </c>
      <c r="AD47" s="6">
        <v>602.9</v>
      </c>
      <c r="AE47" s="6">
        <v>3669</v>
      </c>
      <c r="AF47" s="6">
        <v>18207</v>
      </c>
      <c r="AG47" s="6">
        <v>11063</v>
      </c>
      <c r="AH47" s="6">
        <v>7144</v>
      </c>
      <c r="AI47" s="6">
        <v>48796</v>
      </c>
      <c r="AJ47" s="6">
        <v>14101</v>
      </c>
      <c r="AK47" s="6">
        <v>3391</v>
      </c>
      <c r="AL47" s="6">
        <v>7448.9</v>
      </c>
      <c r="AM47" s="6">
        <v>3519</v>
      </c>
      <c r="AN47" s="6">
        <v>12705</v>
      </c>
      <c r="AO47" s="6">
        <v>39.700000000000003</v>
      </c>
      <c r="AP47" s="6">
        <v>3</v>
      </c>
      <c r="AQ47" s="6">
        <v>39.799999999999997</v>
      </c>
      <c r="AR47" s="6">
        <v>1264</v>
      </c>
      <c r="AS47" s="6">
        <v>25071.725330000001</v>
      </c>
      <c r="AT47" s="6">
        <v>101364.6033</v>
      </c>
      <c r="AU47" s="6">
        <v>168512.6912</v>
      </c>
      <c r="AV47" s="6">
        <v>1.68397351</v>
      </c>
      <c r="AW47" s="6">
        <v>206.7</v>
      </c>
      <c r="AX47" s="6">
        <v>588.4</v>
      </c>
      <c r="AY47" s="6">
        <v>1528.3</v>
      </c>
      <c r="AZ47" s="6">
        <v>76300</v>
      </c>
      <c r="BA47" s="6">
        <v>28.1</v>
      </c>
      <c r="BB47" s="6">
        <v>27300</v>
      </c>
      <c r="BC47" s="6">
        <v>105.67659999999999</v>
      </c>
      <c r="BD47" s="6">
        <v>69.544499999999999</v>
      </c>
      <c r="BE47" s="6">
        <v>124.34119</v>
      </c>
      <c r="BF47" s="6">
        <v>0.144599593</v>
      </c>
      <c r="BG47" s="6">
        <v>85.95</v>
      </c>
      <c r="BH47" s="6">
        <v>94.01</v>
      </c>
      <c r="BI47" s="6">
        <v>3.6920651539999998</v>
      </c>
      <c r="BJ47" s="6">
        <v>14.320047410000001</v>
      </c>
      <c r="BK47" s="5">
        <v>8.1</v>
      </c>
      <c r="BL47" s="5">
        <v>8.06</v>
      </c>
      <c r="BM47" s="5">
        <v>6.51</v>
      </c>
      <c r="BN47" s="5">
        <v>6.6</v>
      </c>
      <c r="BO47" s="5">
        <v>7.06</v>
      </c>
      <c r="BP47" s="5">
        <v>7.5</v>
      </c>
      <c r="BQ47" s="5">
        <v>7.39</v>
      </c>
      <c r="BR47" s="5">
        <v>7.83</v>
      </c>
      <c r="BS47" s="5">
        <v>8.6999999999999993</v>
      </c>
      <c r="BT47" s="5">
        <v>-0.04</v>
      </c>
      <c r="BU47" s="5">
        <v>-1.59</v>
      </c>
      <c r="BV47" s="5">
        <v>-1.5</v>
      </c>
      <c r="BW47" s="5">
        <v>-1.04</v>
      </c>
      <c r="BX47" s="5">
        <v>-0.6</v>
      </c>
      <c r="BY47" s="5">
        <v>-0.71</v>
      </c>
      <c r="BZ47" s="5">
        <v>-0.27</v>
      </c>
      <c r="CA47" s="5">
        <v>0.6</v>
      </c>
      <c r="CB47" s="5">
        <v>4.3022</v>
      </c>
      <c r="CC47" s="6">
        <v>358.08920000000001</v>
      </c>
      <c r="CD47" s="5">
        <v>2.4060999999999999</v>
      </c>
      <c r="CE47" s="5">
        <v>1.0729</v>
      </c>
      <c r="CF47" s="5">
        <v>3.35</v>
      </c>
      <c r="CG47" s="6">
        <v>54.6</v>
      </c>
      <c r="CH47" s="6">
        <v>38.5</v>
      </c>
      <c r="CI47" s="6">
        <v>69.680999999999997</v>
      </c>
      <c r="CJ47" s="6">
        <v>23.079000000000001</v>
      </c>
      <c r="CK47" s="6">
        <v>14.07</v>
      </c>
      <c r="CL47" s="5">
        <v>3.47</v>
      </c>
      <c r="CM47" s="5">
        <v>4.66</v>
      </c>
      <c r="CN47" s="5">
        <v>3.19</v>
      </c>
      <c r="CO47" s="6">
        <v>9187</v>
      </c>
      <c r="CP47" s="6">
        <v>27361</v>
      </c>
      <c r="CQ47" s="6">
        <v>112.4359</v>
      </c>
      <c r="CR47" s="6">
        <v>5308.1639999999998</v>
      </c>
      <c r="CS47" s="2">
        <f t="shared" si="0"/>
        <v>1.4171841501761889E-3</v>
      </c>
      <c r="CT47">
        <f t="shared" si="1"/>
        <v>0</v>
      </c>
    </row>
    <row r="48" spans="1:98" x14ac:dyDescent="0.35">
      <c r="A48" s="1">
        <v>25750</v>
      </c>
      <c r="B48" s="6">
        <v>4399.9340000000002</v>
      </c>
      <c r="C48" s="6">
        <v>4020.4</v>
      </c>
      <c r="D48" s="6">
        <v>24.661000000000001</v>
      </c>
      <c r="E48" s="6">
        <v>400143.06400000001</v>
      </c>
      <c r="F48" s="6">
        <v>32723.377049999999</v>
      </c>
      <c r="G48" s="6">
        <v>35.642000000000003</v>
      </c>
      <c r="H48" s="6">
        <v>60.3521</v>
      </c>
      <c r="I48" s="6">
        <v>16.086400000000001</v>
      </c>
      <c r="J48" s="6">
        <v>19.617599999999999</v>
      </c>
      <c r="K48" s="6">
        <v>62.2592</v>
      </c>
      <c r="L48" s="6">
        <v>35.698799999999999</v>
      </c>
      <c r="M48" s="6">
        <v>46.370199999999997</v>
      </c>
      <c r="N48" s="6">
        <v>48.9968</v>
      </c>
      <c r="O48" s="6">
        <v>79.966800000000006</v>
      </c>
      <c r="P48" s="6">
        <v>2784</v>
      </c>
      <c r="Q48" s="6">
        <v>0.66682634699999999</v>
      </c>
      <c r="R48" s="6">
        <v>82901</v>
      </c>
      <c r="S48" s="6">
        <v>78726</v>
      </c>
      <c r="T48" s="6">
        <v>5</v>
      </c>
      <c r="U48" s="6">
        <v>8.9</v>
      </c>
      <c r="V48" s="6">
        <v>2132</v>
      </c>
      <c r="W48" s="6">
        <v>1329</v>
      </c>
      <c r="X48" s="6">
        <v>662</v>
      </c>
      <c r="Y48" s="6">
        <v>428</v>
      </c>
      <c r="Z48" s="6">
        <v>234</v>
      </c>
      <c r="AA48" s="6">
        <v>286500</v>
      </c>
      <c r="AB48" s="6">
        <v>71053</v>
      </c>
      <c r="AC48" s="6">
        <v>22195</v>
      </c>
      <c r="AD48" s="6">
        <v>604.70000000000005</v>
      </c>
      <c r="AE48" s="6">
        <v>3645</v>
      </c>
      <c r="AF48" s="6">
        <v>17877</v>
      </c>
      <c r="AG48" s="6">
        <v>10775</v>
      </c>
      <c r="AH48" s="6">
        <v>7102</v>
      </c>
      <c r="AI48" s="6">
        <v>48858</v>
      </c>
      <c r="AJ48" s="6">
        <v>14156</v>
      </c>
      <c r="AK48" s="6">
        <v>3406.9</v>
      </c>
      <c r="AL48" s="6">
        <v>7464.6</v>
      </c>
      <c r="AM48" s="6">
        <v>3534</v>
      </c>
      <c r="AN48" s="6">
        <v>12697</v>
      </c>
      <c r="AO48" s="6">
        <v>39.700000000000003</v>
      </c>
      <c r="AP48" s="6">
        <v>3</v>
      </c>
      <c r="AQ48" s="6">
        <v>40</v>
      </c>
      <c r="AR48" s="6">
        <v>1517</v>
      </c>
      <c r="AS48" s="6">
        <v>26055.520380000002</v>
      </c>
      <c r="AT48" s="6">
        <v>98817.015809999997</v>
      </c>
      <c r="AU48" s="6">
        <v>170772.77590000001</v>
      </c>
      <c r="AV48" s="6">
        <v>1.663311258</v>
      </c>
      <c r="AW48" s="6">
        <v>208</v>
      </c>
      <c r="AX48" s="6">
        <v>599.1</v>
      </c>
      <c r="AY48" s="6">
        <v>1540.1</v>
      </c>
      <c r="AZ48" s="6">
        <v>78000</v>
      </c>
      <c r="BA48" s="6">
        <v>28.1</v>
      </c>
      <c r="BB48" s="6">
        <v>26800</v>
      </c>
      <c r="BC48" s="6">
        <v>107.67700000000001</v>
      </c>
      <c r="BD48" s="6">
        <v>69.676199999999994</v>
      </c>
      <c r="BE48" s="6">
        <v>125.43401</v>
      </c>
      <c r="BF48" s="6">
        <v>0.144077659</v>
      </c>
      <c r="BG48" s="6">
        <v>75.72</v>
      </c>
      <c r="BH48" s="6">
        <v>83</v>
      </c>
      <c r="BI48" s="6">
        <v>4.204080824</v>
      </c>
      <c r="BJ48" s="6">
        <v>12.787667649999999</v>
      </c>
      <c r="BK48" s="5">
        <v>7.21</v>
      </c>
      <c r="BL48" s="5">
        <v>8.2899999999999991</v>
      </c>
      <c r="BM48" s="5">
        <v>6.45</v>
      </c>
      <c r="BN48" s="5">
        <v>6.51</v>
      </c>
      <c r="BO48" s="5">
        <v>7.1</v>
      </c>
      <c r="BP48" s="5">
        <v>7.59</v>
      </c>
      <c r="BQ48" s="5">
        <v>7.46</v>
      </c>
      <c r="BR48" s="5">
        <v>8.44</v>
      </c>
      <c r="BS48" s="5">
        <v>9.4</v>
      </c>
      <c r="BT48" s="5">
        <v>1.08</v>
      </c>
      <c r="BU48" s="5">
        <v>-0.76</v>
      </c>
      <c r="BV48" s="5">
        <v>-0.7</v>
      </c>
      <c r="BW48" s="5">
        <v>-0.11</v>
      </c>
      <c r="BX48" s="5">
        <v>0.38</v>
      </c>
      <c r="BY48" s="5">
        <v>0.25</v>
      </c>
      <c r="BZ48" s="5">
        <v>1.23</v>
      </c>
      <c r="CA48" s="5">
        <v>2.19</v>
      </c>
      <c r="CB48" s="5">
        <v>4.3038999999999996</v>
      </c>
      <c r="CC48" s="6">
        <v>359.37610000000001</v>
      </c>
      <c r="CD48" s="5">
        <v>2.3906000000000001</v>
      </c>
      <c r="CE48" s="5">
        <v>1.0323</v>
      </c>
      <c r="CF48" s="5">
        <v>3.31</v>
      </c>
      <c r="CG48" s="6">
        <v>52.5</v>
      </c>
      <c r="CH48" s="6">
        <v>38.9</v>
      </c>
      <c r="CI48" s="6">
        <v>70.090999999999994</v>
      </c>
      <c r="CJ48" s="6">
        <v>23.225000000000001</v>
      </c>
      <c r="CK48" s="6">
        <v>14.247999999999999</v>
      </c>
      <c r="CL48" s="5">
        <v>3.53</v>
      </c>
      <c r="CM48" s="5">
        <v>4.76</v>
      </c>
      <c r="CN48" s="5">
        <v>3.25</v>
      </c>
      <c r="CO48" s="6">
        <v>8988</v>
      </c>
      <c r="CP48" s="6">
        <v>27237</v>
      </c>
      <c r="CQ48" s="6">
        <v>113.8096</v>
      </c>
      <c r="CR48" s="6">
        <v>5357.0770000000002</v>
      </c>
      <c r="CS48" s="2">
        <f t="shared" si="0"/>
        <v>9.2146738495646457E-3</v>
      </c>
      <c r="CT48">
        <f t="shared" si="1"/>
        <v>0</v>
      </c>
    </row>
    <row r="49" spans="1:98" x14ac:dyDescent="0.35">
      <c r="A49" s="1">
        <v>25842</v>
      </c>
      <c r="B49" s="6">
        <v>4392.7640000000001</v>
      </c>
      <c r="C49" s="6">
        <v>3994.3</v>
      </c>
      <c r="D49" s="6">
        <v>24.736000000000001</v>
      </c>
      <c r="E49" s="6">
        <v>395109.52299999999</v>
      </c>
      <c r="F49" s="6">
        <v>33085.333769999997</v>
      </c>
      <c r="G49" s="6">
        <v>31.622900000000001</v>
      </c>
      <c r="H49" s="6">
        <v>60.336500000000001</v>
      </c>
      <c r="I49" s="6">
        <v>15.1861</v>
      </c>
      <c r="J49" s="6">
        <v>18.446100000000001</v>
      </c>
      <c r="K49" s="6">
        <v>62.198500000000003</v>
      </c>
      <c r="L49" s="6">
        <v>34.371899999999997</v>
      </c>
      <c r="M49" s="6">
        <v>48.003300000000003</v>
      </c>
      <c r="N49" s="6">
        <v>50.342599999999997</v>
      </c>
      <c r="O49" s="6">
        <v>76.281800000000004</v>
      </c>
      <c r="P49" s="6">
        <v>2538</v>
      </c>
      <c r="Q49" s="6">
        <v>0.55282073600000003</v>
      </c>
      <c r="R49" s="6">
        <v>83276</v>
      </c>
      <c r="S49" s="6">
        <v>78685</v>
      </c>
      <c r="T49" s="6">
        <v>5.5</v>
      </c>
      <c r="U49" s="6">
        <v>8.6999999999999993</v>
      </c>
      <c r="V49" s="6">
        <v>2386</v>
      </c>
      <c r="W49" s="6">
        <v>1470</v>
      </c>
      <c r="X49" s="6">
        <v>771</v>
      </c>
      <c r="Y49" s="6">
        <v>512</v>
      </c>
      <c r="Z49" s="6">
        <v>259</v>
      </c>
      <c r="AA49" s="6">
        <v>333600</v>
      </c>
      <c r="AB49" s="6">
        <v>70521</v>
      </c>
      <c r="AC49" s="6">
        <v>21477</v>
      </c>
      <c r="AD49" s="6">
        <v>611.4</v>
      </c>
      <c r="AE49" s="6">
        <v>3626</v>
      </c>
      <c r="AF49" s="6">
        <v>17173</v>
      </c>
      <c r="AG49" s="6">
        <v>10171</v>
      </c>
      <c r="AH49" s="6">
        <v>7002</v>
      </c>
      <c r="AI49" s="6">
        <v>49044</v>
      </c>
      <c r="AJ49" s="6">
        <v>14160</v>
      </c>
      <c r="AK49" s="6">
        <v>3396.7</v>
      </c>
      <c r="AL49" s="6">
        <v>7497.7</v>
      </c>
      <c r="AM49" s="6">
        <v>3556</v>
      </c>
      <c r="AN49" s="6">
        <v>12793</v>
      </c>
      <c r="AO49" s="6">
        <v>39.200000000000003</v>
      </c>
      <c r="AP49" s="6">
        <v>2.7</v>
      </c>
      <c r="AQ49" s="6">
        <v>39.5</v>
      </c>
      <c r="AR49" s="6">
        <v>1580</v>
      </c>
      <c r="AS49" s="6">
        <v>23949.672269999999</v>
      </c>
      <c r="AT49" s="6">
        <v>95809.698999999993</v>
      </c>
      <c r="AU49" s="6">
        <v>172662.67430000001</v>
      </c>
      <c r="AV49" s="6">
        <v>1.694304636</v>
      </c>
      <c r="AW49" s="6">
        <v>212.9</v>
      </c>
      <c r="AX49" s="6">
        <v>616.4</v>
      </c>
      <c r="AY49" s="6">
        <v>1564.5</v>
      </c>
      <c r="AZ49" s="6">
        <v>78700</v>
      </c>
      <c r="BA49" s="6">
        <v>28.6</v>
      </c>
      <c r="BB49" s="6">
        <v>28200</v>
      </c>
      <c r="BC49" s="6">
        <v>109.774</v>
      </c>
      <c r="BD49" s="6">
        <v>70.483099999999993</v>
      </c>
      <c r="BE49" s="6">
        <v>126.27715000000001</v>
      </c>
      <c r="BF49" s="6">
        <v>0.143545697</v>
      </c>
      <c r="BG49" s="6">
        <v>84.37</v>
      </c>
      <c r="BH49" s="6">
        <v>92.85</v>
      </c>
      <c r="BI49" s="6">
        <v>3.76120659</v>
      </c>
      <c r="BJ49" s="6">
        <v>14.59188548</v>
      </c>
      <c r="BK49" s="5">
        <v>6.2</v>
      </c>
      <c r="BL49" s="5">
        <v>6.85</v>
      </c>
      <c r="BM49" s="5">
        <v>5.91</v>
      </c>
      <c r="BN49" s="5">
        <v>6.21</v>
      </c>
      <c r="BO49" s="5">
        <v>6.43</v>
      </c>
      <c r="BP49" s="5">
        <v>7.12</v>
      </c>
      <c r="BQ49" s="5">
        <v>7.33</v>
      </c>
      <c r="BR49" s="5">
        <v>8.0299999999999994</v>
      </c>
      <c r="BS49" s="5">
        <v>9.33</v>
      </c>
      <c r="BT49" s="5">
        <v>0.65</v>
      </c>
      <c r="BU49" s="5">
        <v>-0.28999999999999998</v>
      </c>
      <c r="BV49" s="5">
        <v>0.01</v>
      </c>
      <c r="BW49" s="5">
        <v>0.23</v>
      </c>
      <c r="BX49" s="5">
        <v>0.92</v>
      </c>
      <c r="BY49" s="5">
        <v>1.1299999999999999</v>
      </c>
      <c r="BZ49" s="5">
        <v>1.83</v>
      </c>
      <c r="CA49" s="5">
        <v>3.13</v>
      </c>
      <c r="CB49" s="5">
        <v>4.3308999999999997</v>
      </c>
      <c r="CC49" s="6">
        <v>357.80739999999997</v>
      </c>
      <c r="CD49" s="5">
        <v>2.3874</v>
      </c>
      <c r="CE49" s="5">
        <v>1.0216000000000001</v>
      </c>
      <c r="CF49" s="5">
        <v>3.31</v>
      </c>
      <c r="CG49" s="6">
        <v>50.4</v>
      </c>
      <c r="CH49" s="6">
        <v>39.4</v>
      </c>
      <c r="CI49" s="6">
        <v>70.992000000000004</v>
      </c>
      <c r="CJ49" s="6">
        <v>23.449000000000002</v>
      </c>
      <c r="CK49" s="6">
        <v>14.441000000000001</v>
      </c>
      <c r="CL49" s="5">
        <v>3.57</v>
      </c>
      <c r="CM49" s="5">
        <v>4.8600000000000003</v>
      </c>
      <c r="CN49" s="5">
        <v>3.26</v>
      </c>
      <c r="CO49" s="6">
        <v>9220</v>
      </c>
      <c r="CP49" s="6">
        <v>27540</v>
      </c>
      <c r="CQ49" s="6">
        <v>121.91630000000001</v>
      </c>
      <c r="CR49" s="6">
        <v>5299.6719999999996</v>
      </c>
      <c r="CS49" s="2">
        <f t="shared" si="0"/>
        <v>-1.0715731732062214E-2</v>
      </c>
      <c r="CT49">
        <f t="shared" si="1"/>
        <v>1</v>
      </c>
    </row>
    <row r="50" spans="1:98" x14ac:dyDescent="0.35">
      <c r="A50" s="1">
        <v>25934</v>
      </c>
      <c r="B50" s="6">
        <v>4441.241</v>
      </c>
      <c r="C50" s="6">
        <v>4041.6</v>
      </c>
      <c r="D50" s="6">
        <v>25.141999999999999</v>
      </c>
      <c r="E50" s="6">
        <v>404733.21100000001</v>
      </c>
      <c r="F50" s="6">
        <v>34098.605179999999</v>
      </c>
      <c r="G50" s="6">
        <v>36.826799999999999</v>
      </c>
      <c r="H50" s="6">
        <v>61.014699999999998</v>
      </c>
      <c r="I50" s="6">
        <v>14.96</v>
      </c>
      <c r="J50" s="6">
        <v>19.631799999999998</v>
      </c>
      <c r="K50" s="6">
        <v>61.702599999999997</v>
      </c>
      <c r="L50" s="6">
        <v>35.358800000000002</v>
      </c>
      <c r="M50" s="6">
        <v>46.878500000000003</v>
      </c>
      <c r="N50" s="6">
        <v>52.003999999999998</v>
      </c>
      <c r="O50" s="6">
        <v>77.771199999999993</v>
      </c>
      <c r="P50" s="6">
        <v>2440</v>
      </c>
      <c r="Q50" s="6">
        <v>0.48937023699999999</v>
      </c>
      <c r="R50" s="6">
        <v>83850</v>
      </c>
      <c r="S50" s="6">
        <v>78864</v>
      </c>
      <c r="T50" s="6">
        <v>5.9</v>
      </c>
      <c r="U50" s="6">
        <v>10.5</v>
      </c>
      <c r="V50" s="6">
        <v>2302</v>
      </c>
      <c r="W50" s="6">
        <v>1626</v>
      </c>
      <c r="X50" s="6">
        <v>1113</v>
      </c>
      <c r="Y50" s="6">
        <v>683</v>
      </c>
      <c r="Z50" s="6">
        <v>430</v>
      </c>
      <c r="AA50" s="6">
        <v>298800</v>
      </c>
      <c r="AB50" s="6">
        <v>70865</v>
      </c>
      <c r="AC50" s="6">
        <v>21594</v>
      </c>
      <c r="AD50" s="6">
        <v>605.20000000000005</v>
      </c>
      <c r="AE50" s="6">
        <v>3643</v>
      </c>
      <c r="AF50" s="6">
        <v>17280</v>
      </c>
      <c r="AG50" s="6">
        <v>10318</v>
      </c>
      <c r="AH50" s="6">
        <v>6962</v>
      </c>
      <c r="AI50" s="6">
        <v>49271</v>
      </c>
      <c r="AJ50" s="6">
        <v>14184</v>
      </c>
      <c r="AK50" s="6">
        <v>3381.1</v>
      </c>
      <c r="AL50" s="6">
        <v>7558.8</v>
      </c>
      <c r="AM50" s="6">
        <v>3591</v>
      </c>
      <c r="AN50" s="6">
        <v>12878</v>
      </c>
      <c r="AO50" s="6">
        <v>39.6</v>
      </c>
      <c r="AP50" s="6">
        <v>2.8</v>
      </c>
      <c r="AQ50" s="6">
        <v>39.9</v>
      </c>
      <c r="AR50" s="6">
        <v>1828</v>
      </c>
      <c r="AS50" s="6">
        <v>27894.25778</v>
      </c>
      <c r="AT50" s="6">
        <v>96716.758400000006</v>
      </c>
      <c r="AU50" s="6">
        <v>174474.63870000001</v>
      </c>
      <c r="AV50" s="6">
        <v>1.663311258</v>
      </c>
      <c r="AW50" s="6">
        <v>215.5</v>
      </c>
      <c r="AX50" s="6">
        <v>632.9</v>
      </c>
      <c r="AY50" s="6">
        <v>1586.2</v>
      </c>
      <c r="AZ50" s="6">
        <v>81200</v>
      </c>
      <c r="BA50" s="6">
        <v>30.4</v>
      </c>
      <c r="BB50" s="6">
        <v>30100</v>
      </c>
      <c r="BC50" s="6">
        <v>111.5479</v>
      </c>
      <c r="BD50" s="6">
        <v>71.734099999999998</v>
      </c>
      <c r="BE50" s="6">
        <v>126.99507</v>
      </c>
      <c r="BF50" s="6">
        <v>0.14129402499999999</v>
      </c>
      <c r="BG50" s="6">
        <v>93.49</v>
      </c>
      <c r="BH50" s="6">
        <v>102.2</v>
      </c>
      <c r="BI50" s="6">
        <v>3.347951653</v>
      </c>
      <c r="BJ50" s="6">
        <v>16.677996329999999</v>
      </c>
      <c r="BK50" s="5">
        <v>4.1399999999999997</v>
      </c>
      <c r="BL50" s="5">
        <v>5.1100000000000003</v>
      </c>
      <c r="BM50" s="5">
        <v>4.4400000000000004</v>
      </c>
      <c r="BN50" s="5">
        <v>4.47</v>
      </c>
      <c r="BO50" s="5">
        <v>4.57</v>
      </c>
      <c r="BP50" s="5">
        <v>5.89</v>
      </c>
      <c r="BQ50" s="5">
        <v>6.24</v>
      </c>
      <c r="BR50" s="5">
        <v>7.36</v>
      </c>
      <c r="BS50" s="5">
        <v>8.74</v>
      </c>
      <c r="BT50" s="5">
        <v>0.97</v>
      </c>
      <c r="BU50" s="5">
        <v>0.3</v>
      </c>
      <c r="BV50" s="5">
        <v>0.33</v>
      </c>
      <c r="BW50" s="5">
        <v>0.43</v>
      </c>
      <c r="BX50" s="5">
        <v>1.75</v>
      </c>
      <c r="BY50" s="5">
        <v>2.1</v>
      </c>
      <c r="BZ50" s="5">
        <v>3.22</v>
      </c>
      <c r="CA50" s="5">
        <v>4.5999999999999996</v>
      </c>
      <c r="CB50" s="5">
        <v>4.3052999999999999</v>
      </c>
      <c r="CC50" s="6">
        <v>358.02</v>
      </c>
      <c r="CD50" s="5">
        <v>2.4058000000000002</v>
      </c>
      <c r="CE50" s="5">
        <v>1.0118</v>
      </c>
      <c r="CF50" s="5">
        <v>3.56</v>
      </c>
      <c r="CG50" s="6">
        <v>46.3</v>
      </c>
      <c r="CH50" s="6">
        <v>39.9</v>
      </c>
      <c r="CI50" s="6">
        <v>72.296000000000006</v>
      </c>
      <c r="CJ50" s="6">
        <v>23.484999999999999</v>
      </c>
      <c r="CK50" s="6">
        <v>14.651</v>
      </c>
      <c r="CL50" s="5">
        <v>3.67</v>
      </c>
      <c r="CM50" s="5">
        <v>4.96</v>
      </c>
      <c r="CN50" s="5">
        <v>3.36</v>
      </c>
      <c r="CO50" s="6">
        <v>9007</v>
      </c>
      <c r="CP50" s="6">
        <v>27369</v>
      </c>
      <c r="CQ50" s="6">
        <v>132.32390000000001</v>
      </c>
      <c r="CR50" s="6">
        <v>5443.6189999999997</v>
      </c>
      <c r="CS50" s="2">
        <f t="shared" si="0"/>
        <v>2.7161492258388844E-2</v>
      </c>
      <c r="CT50">
        <f t="shared" si="1"/>
        <v>0</v>
      </c>
    </row>
    <row r="51" spans="1:98" x14ac:dyDescent="0.35">
      <c r="A51" s="1">
        <v>26024</v>
      </c>
      <c r="B51" s="6">
        <v>4475.9179999999997</v>
      </c>
      <c r="C51" s="6">
        <v>4068.1</v>
      </c>
      <c r="D51" s="6">
        <v>25.353000000000002</v>
      </c>
      <c r="E51" s="6">
        <v>410904.67599999998</v>
      </c>
      <c r="F51" s="6">
        <v>35135.730470000002</v>
      </c>
      <c r="G51" s="6">
        <v>37.948300000000003</v>
      </c>
      <c r="H51" s="6">
        <v>61.1599</v>
      </c>
      <c r="I51" s="6">
        <v>14.8035</v>
      </c>
      <c r="J51" s="6">
        <v>19.602699999999999</v>
      </c>
      <c r="K51" s="6">
        <v>62.978099999999998</v>
      </c>
      <c r="L51" s="6">
        <v>35.487299999999998</v>
      </c>
      <c r="M51" s="6">
        <v>48.096499999999999</v>
      </c>
      <c r="N51" s="6">
        <v>52.685099999999998</v>
      </c>
      <c r="O51" s="6">
        <v>77.459400000000002</v>
      </c>
      <c r="P51" s="6">
        <v>2501</v>
      </c>
      <c r="Q51" s="6">
        <v>0.50433555200000002</v>
      </c>
      <c r="R51" s="6">
        <v>83946</v>
      </c>
      <c r="S51" s="6">
        <v>78987</v>
      </c>
      <c r="T51" s="6">
        <v>5.9</v>
      </c>
      <c r="U51" s="6">
        <v>10.9</v>
      </c>
      <c r="V51" s="6">
        <v>2206</v>
      </c>
      <c r="W51" s="6">
        <v>1575</v>
      </c>
      <c r="X51" s="6">
        <v>1149</v>
      </c>
      <c r="Y51" s="6">
        <v>695</v>
      </c>
      <c r="Z51" s="6">
        <v>454</v>
      </c>
      <c r="AA51" s="6">
        <v>287500</v>
      </c>
      <c r="AB51" s="6">
        <v>71036</v>
      </c>
      <c r="AC51" s="6">
        <v>21552</v>
      </c>
      <c r="AD51" s="6">
        <v>599.20000000000005</v>
      </c>
      <c r="AE51" s="6">
        <v>3735</v>
      </c>
      <c r="AF51" s="6">
        <v>17149</v>
      </c>
      <c r="AG51" s="6">
        <v>10211</v>
      </c>
      <c r="AH51" s="6">
        <v>6938</v>
      </c>
      <c r="AI51" s="6">
        <v>49484</v>
      </c>
      <c r="AJ51" s="6">
        <v>14244</v>
      </c>
      <c r="AK51" s="6">
        <v>3382.1</v>
      </c>
      <c r="AL51" s="6">
        <v>7602.5</v>
      </c>
      <c r="AM51" s="6">
        <v>3620</v>
      </c>
      <c r="AN51" s="6">
        <v>12945</v>
      </c>
      <c r="AO51" s="6">
        <v>39.6</v>
      </c>
      <c r="AP51" s="6">
        <v>2.8</v>
      </c>
      <c r="AQ51" s="6">
        <v>39.9</v>
      </c>
      <c r="AR51" s="6">
        <v>1986</v>
      </c>
      <c r="AS51" s="6">
        <v>27165.346539999999</v>
      </c>
      <c r="AT51" s="6">
        <v>96986.682490000007</v>
      </c>
      <c r="AU51" s="6">
        <v>177757.60649999999</v>
      </c>
      <c r="AV51" s="6">
        <v>1.652980133</v>
      </c>
      <c r="AW51" s="6">
        <v>220</v>
      </c>
      <c r="AX51" s="6">
        <v>658.4</v>
      </c>
      <c r="AY51" s="6">
        <v>1641.9</v>
      </c>
      <c r="AZ51" s="6">
        <v>81600</v>
      </c>
      <c r="BA51" s="6">
        <v>29.9</v>
      </c>
      <c r="BB51" s="6">
        <v>29800</v>
      </c>
      <c r="BC51" s="6">
        <v>112.14960000000001</v>
      </c>
      <c r="BD51" s="6">
        <v>73.550700000000006</v>
      </c>
      <c r="BE51" s="6">
        <v>129.53262000000001</v>
      </c>
      <c r="BF51" s="6">
        <v>0.14156570499999999</v>
      </c>
      <c r="BG51" s="6">
        <v>103</v>
      </c>
      <c r="BH51" s="6">
        <v>113.7</v>
      </c>
      <c r="BI51" s="6">
        <v>3.0161844659999999</v>
      </c>
      <c r="BJ51" s="6">
        <v>18.887675099999999</v>
      </c>
      <c r="BK51" s="5">
        <v>4.16</v>
      </c>
      <c r="BL51" s="5">
        <v>4.57</v>
      </c>
      <c r="BM51" s="5">
        <v>3.86</v>
      </c>
      <c r="BN51" s="5">
        <v>4.03</v>
      </c>
      <c r="BO51" s="5">
        <v>4.3</v>
      </c>
      <c r="BP51" s="5">
        <v>5.65</v>
      </c>
      <c r="BQ51" s="5">
        <v>5.83</v>
      </c>
      <c r="BR51" s="5">
        <v>7.25</v>
      </c>
      <c r="BS51" s="5">
        <v>8.4499999999999993</v>
      </c>
      <c r="BT51" s="5">
        <v>0.41</v>
      </c>
      <c r="BU51" s="5">
        <v>-0.28999999999999998</v>
      </c>
      <c r="BV51" s="5">
        <v>-0.12</v>
      </c>
      <c r="BW51" s="5">
        <v>0.15</v>
      </c>
      <c r="BX51" s="5">
        <v>1.5</v>
      </c>
      <c r="BY51" s="5">
        <v>1.68</v>
      </c>
      <c r="BZ51" s="5">
        <v>3.1</v>
      </c>
      <c r="CA51" s="5">
        <v>4.3</v>
      </c>
      <c r="CB51" s="5">
        <v>4.2987000000000002</v>
      </c>
      <c r="CC51" s="6">
        <v>357.50319999999999</v>
      </c>
      <c r="CD51" s="5">
        <v>2.4178999999999999</v>
      </c>
      <c r="CE51" s="5">
        <v>1.0077</v>
      </c>
      <c r="CF51" s="5">
        <v>3.56</v>
      </c>
      <c r="CG51" s="6">
        <v>46.7</v>
      </c>
      <c r="CH51" s="6">
        <v>40.1</v>
      </c>
      <c r="CI51" s="6">
        <v>72.837000000000003</v>
      </c>
      <c r="CJ51" s="6">
        <v>23.669</v>
      </c>
      <c r="CK51" s="6">
        <v>14.834</v>
      </c>
      <c r="CL51" s="5">
        <v>3.74</v>
      </c>
      <c r="CM51" s="5">
        <v>5.07</v>
      </c>
      <c r="CN51" s="5">
        <v>3.41</v>
      </c>
      <c r="CO51" s="6">
        <v>9283</v>
      </c>
      <c r="CP51" s="6">
        <v>27330</v>
      </c>
      <c r="CQ51" s="6">
        <v>137.40100000000001</v>
      </c>
      <c r="CR51" s="6">
        <v>5473.0590000000002</v>
      </c>
      <c r="CS51" s="2">
        <f t="shared" si="0"/>
        <v>5.4081668830975333E-3</v>
      </c>
      <c r="CT51">
        <f t="shared" si="1"/>
        <v>0</v>
      </c>
    </row>
    <row r="52" spans="1:98" x14ac:dyDescent="0.35">
      <c r="A52" s="1">
        <v>26115</v>
      </c>
      <c r="B52" s="6">
        <v>4520.3230000000003</v>
      </c>
      <c r="C52" s="6">
        <v>4091.7</v>
      </c>
      <c r="D52" s="6">
        <v>25.43</v>
      </c>
      <c r="E52" s="6">
        <v>413760.90100000001</v>
      </c>
      <c r="F52" s="6">
        <v>35693.703869999998</v>
      </c>
      <c r="G52" s="6">
        <v>39.570399999999999</v>
      </c>
      <c r="H52" s="6">
        <v>62.139499999999998</v>
      </c>
      <c r="I52" s="6">
        <v>14.7994</v>
      </c>
      <c r="J52" s="6">
        <v>19.095199999999998</v>
      </c>
      <c r="K52" s="6">
        <v>64.531000000000006</v>
      </c>
      <c r="L52" s="6">
        <v>35.877000000000002</v>
      </c>
      <c r="M52" s="6">
        <v>50.078000000000003</v>
      </c>
      <c r="N52" s="6">
        <v>52.060299999999998</v>
      </c>
      <c r="O52" s="6">
        <v>77.717399999999998</v>
      </c>
      <c r="P52" s="6">
        <v>2600</v>
      </c>
      <c r="Q52" s="6">
        <v>0.51638530299999996</v>
      </c>
      <c r="R52" s="6">
        <v>84340</v>
      </c>
      <c r="S52" s="6">
        <v>79305</v>
      </c>
      <c r="T52" s="6">
        <v>6</v>
      </c>
      <c r="U52" s="6">
        <v>11.5</v>
      </c>
      <c r="V52" s="6">
        <v>2210</v>
      </c>
      <c r="W52" s="6">
        <v>1549</v>
      </c>
      <c r="X52" s="6">
        <v>1251</v>
      </c>
      <c r="Y52" s="6">
        <v>684</v>
      </c>
      <c r="Z52" s="6">
        <v>567</v>
      </c>
      <c r="AA52" s="6">
        <v>293200</v>
      </c>
      <c r="AB52" s="6">
        <v>71315</v>
      </c>
      <c r="AC52" s="6">
        <v>21564</v>
      </c>
      <c r="AD52" s="6">
        <v>580.29999999999995</v>
      </c>
      <c r="AE52" s="6">
        <v>3786</v>
      </c>
      <c r="AF52" s="6">
        <v>17126</v>
      </c>
      <c r="AG52" s="6">
        <v>10188</v>
      </c>
      <c r="AH52" s="6">
        <v>6938</v>
      </c>
      <c r="AI52" s="6">
        <v>49751</v>
      </c>
      <c r="AJ52" s="6">
        <v>14295</v>
      </c>
      <c r="AK52" s="6">
        <v>3388.6</v>
      </c>
      <c r="AL52" s="6">
        <v>7671</v>
      </c>
      <c r="AM52" s="6">
        <v>3658</v>
      </c>
      <c r="AN52" s="6">
        <v>13011</v>
      </c>
      <c r="AO52" s="6">
        <v>39.6</v>
      </c>
      <c r="AP52" s="6">
        <v>2.9</v>
      </c>
      <c r="AQ52" s="6">
        <v>40</v>
      </c>
      <c r="AR52" s="6">
        <v>2083</v>
      </c>
      <c r="AS52" s="6">
        <v>27207.670409999999</v>
      </c>
      <c r="AT52" s="6">
        <v>93707.534</v>
      </c>
      <c r="AU52" s="6">
        <v>180027.43290000001</v>
      </c>
      <c r="AV52" s="6">
        <v>1.6426490069999999</v>
      </c>
      <c r="AW52" s="6">
        <v>224.9</v>
      </c>
      <c r="AX52" s="6">
        <v>679.6</v>
      </c>
      <c r="AY52" s="6">
        <v>1673.9</v>
      </c>
      <c r="AZ52" s="6">
        <v>84200</v>
      </c>
      <c r="BA52" s="6">
        <v>30.6</v>
      </c>
      <c r="BB52" s="6">
        <v>29700</v>
      </c>
      <c r="BC52" s="6">
        <v>114.3772</v>
      </c>
      <c r="BD52" s="6">
        <v>76.285300000000007</v>
      </c>
      <c r="BE52" s="6">
        <v>132.00717</v>
      </c>
      <c r="BF52" s="6">
        <v>0.14121434499999999</v>
      </c>
      <c r="BG52" s="6">
        <v>99</v>
      </c>
      <c r="BH52" s="6">
        <v>109.1</v>
      </c>
      <c r="BI52" s="6">
        <v>3.1279494950000002</v>
      </c>
      <c r="BJ52" s="6">
        <v>18.31620715</v>
      </c>
      <c r="BK52" s="5">
        <v>5.31</v>
      </c>
      <c r="BL52" s="5">
        <v>5.75</v>
      </c>
      <c r="BM52" s="5">
        <v>5.4</v>
      </c>
      <c r="BN52" s="5">
        <v>5.63</v>
      </c>
      <c r="BO52" s="5">
        <v>6.04</v>
      </c>
      <c r="BP52" s="5">
        <v>6.85</v>
      </c>
      <c r="BQ52" s="5">
        <v>6.73</v>
      </c>
      <c r="BR52" s="5">
        <v>7.64</v>
      </c>
      <c r="BS52" s="5">
        <v>8.76</v>
      </c>
      <c r="BT52" s="5">
        <v>0.44</v>
      </c>
      <c r="BU52" s="5">
        <v>0.09</v>
      </c>
      <c r="BV52" s="5">
        <v>0.32</v>
      </c>
      <c r="BW52" s="5">
        <v>0.73</v>
      </c>
      <c r="BX52" s="5">
        <v>1.54</v>
      </c>
      <c r="BY52" s="5">
        <v>1.42</v>
      </c>
      <c r="BZ52" s="5">
        <v>2.33</v>
      </c>
      <c r="CA52" s="5">
        <v>3.45</v>
      </c>
      <c r="CB52" s="5">
        <v>4.0945999999999998</v>
      </c>
      <c r="CC52" s="6">
        <v>357.40429999999998</v>
      </c>
      <c r="CD52" s="5">
        <v>2.4184999999999999</v>
      </c>
      <c r="CE52" s="5">
        <v>1.0213000000000001</v>
      </c>
      <c r="CF52" s="5">
        <v>3.56</v>
      </c>
      <c r="CG52" s="6">
        <v>46.1</v>
      </c>
      <c r="CH52" s="6">
        <v>40.6</v>
      </c>
      <c r="CI52" s="6">
        <v>73.33</v>
      </c>
      <c r="CJ52" s="6">
        <v>23.885999999999999</v>
      </c>
      <c r="CK52" s="6">
        <v>15.053000000000001</v>
      </c>
      <c r="CL52" s="5">
        <v>3.79</v>
      </c>
      <c r="CM52" s="5">
        <v>5.19</v>
      </c>
      <c r="CN52" s="5">
        <v>3.46</v>
      </c>
      <c r="CO52" s="6">
        <v>9763</v>
      </c>
      <c r="CP52" s="6">
        <v>27947</v>
      </c>
      <c r="CQ52" s="6">
        <v>139.2544</v>
      </c>
      <c r="CR52" s="6">
        <v>5518.0720000000001</v>
      </c>
      <c r="CS52" s="2">
        <f t="shared" si="0"/>
        <v>8.2244682544076204E-3</v>
      </c>
      <c r="CT52">
        <f t="shared" si="1"/>
        <v>0</v>
      </c>
    </row>
    <row r="53" spans="1:98" x14ac:dyDescent="0.35">
      <c r="A53" s="1">
        <v>26207</v>
      </c>
      <c r="B53" s="6">
        <v>4575.1679999999997</v>
      </c>
      <c r="C53" s="6">
        <v>4142</v>
      </c>
      <c r="D53" s="6">
        <v>25.893000000000001</v>
      </c>
      <c r="E53" s="6">
        <v>420400.99300000002</v>
      </c>
      <c r="F53" s="6">
        <v>36952.773970000002</v>
      </c>
      <c r="G53" s="6">
        <v>39.825699999999998</v>
      </c>
      <c r="H53" s="6">
        <v>62.966299999999997</v>
      </c>
      <c r="I53" s="6">
        <v>15.520799999999999</v>
      </c>
      <c r="J53" s="6">
        <v>19.928699999999999</v>
      </c>
      <c r="K53" s="6">
        <v>66.775599999999997</v>
      </c>
      <c r="L53" s="6">
        <v>36.707299999999996</v>
      </c>
      <c r="M53" s="6">
        <v>50.331000000000003</v>
      </c>
      <c r="N53" s="6">
        <v>52.138300000000001</v>
      </c>
      <c r="O53" s="6">
        <v>78.918599999999998</v>
      </c>
      <c r="P53" s="6">
        <v>2631</v>
      </c>
      <c r="Q53" s="6">
        <v>0.53108599099999998</v>
      </c>
      <c r="R53" s="6">
        <v>84872</v>
      </c>
      <c r="S53" s="6">
        <v>79918</v>
      </c>
      <c r="T53" s="6">
        <v>5.8</v>
      </c>
      <c r="U53" s="6">
        <v>12.6</v>
      </c>
      <c r="V53" s="6">
        <v>2222</v>
      </c>
      <c r="W53" s="6">
        <v>1546</v>
      </c>
      <c r="X53" s="6">
        <v>1268</v>
      </c>
      <c r="Y53" s="6">
        <v>677</v>
      </c>
      <c r="Z53" s="6">
        <v>591</v>
      </c>
      <c r="AA53" s="6">
        <v>297600</v>
      </c>
      <c r="AB53" s="6">
        <v>71642</v>
      </c>
      <c r="AC53" s="6">
        <v>21604</v>
      </c>
      <c r="AD53" s="6">
        <v>540.29999999999995</v>
      </c>
      <c r="AE53" s="6">
        <v>3867</v>
      </c>
      <c r="AF53" s="6">
        <v>17126</v>
      </c>
      <c r="AG53" s="6">
        <v>10189</v>
      </c>
      <c r="AH53" s="6">
        <v>6937</v>
      </c>
      <c r="AI53" s="6">
        <v>50038</v>
      </c>
      <c r="AJ53" s="6">
        <v>14355</v>
      </c>
      <c r="AK53" s="6">
        <v>3420.9</v>
      </c>
      <c r="AL53" s="6">
        <v>7730</v>
      </c>
      <c r="AM53" s="6">
        <v>3690</v>
      </c>
      <c r="AN53" s="6">
        <v>13115</v>
      </c>
      <c r="AO53" s="6">
        <v>39.6</v>
      </c>
      <c r="AP53" s="6">
        <v>2.9</v>
      </c>
      <c r="AQ53" s="6">
        <v>39.9</v>
      </c>
      <c r="AR53" s="6">
        <v>2128</v>
      </c>
      <c r="AS53" s="6">
        <v>28189.5844</v>
      </c>
      <c r="AT53" s="6">
        <v>94957.005940000003</v>
      </c>
      <c r="AU53" s="6">
        <v>182414.16020000001</v>
      </c>
      <c r="AV53" s="6">
        <v>1.6426490069999999</v>
      </c>
      <c r="AW53" s="6">
        <v>227.2</v>
      </c>
      <c r="AX53" s="6">
        <v>698.4</v>
      </c>
      <c r="AY53" s="6">
        <v>1707.6</v>
      </c>
      <c r="AZ53" s="6">
        <v>84700</v>
      </c>
      <c r="BA53" s="6">
        <v>30.8</v>
      </c>
      <c r="BB53" s="6">
        <v>30500</v>
      </c>
      <c r="BC53" s="6">
        <v>117.268</v>
      </c>
      <c r="BD53" s="6">
        <v>78.9773</v>
      </c>
      <c r="BE53" s="6">
        <v>135.61318</v>
      </c>
      <c r="BF53" s="6">
        <v>0.14248075199999999</v>
      </c>
      <c r="BG53" s="6">
        <v>97.29</v>
      </c>
      <c r="BH53" s="6">
        <v>107.3</v>
      </c>
      <c r="BI53" s="6">
        <v>3.169215747</v>
      </c>
      <c r="BJ53" s="6">
        <v>18.125851050000001</v>
      </c>
      <c r="BK53" s="5">
        <v>5.2</v>
      </c>
      <c r="BL53" s="5">
        <v>5.42</v>
      </c>
      <c r="BM53" s="5">
        <v>4.46</v>
      </c>
      <c r="BN53" s="5">
        <v>4.5999999999999996</v>
      </c>
      <c r="BO53" s="5">
        <v>4.91</v>
      </c>
      <c r="BP53" s="5">
        <v>5.93</v>
      </c>
      <c r="BQ53" s="5">
        <v>5.93</v>
      </c>
      <c r="BR53" s="5">
        <v>7.39</v>
      </c>
      <c r="BS53" s="5">
        <v>8.48</v>
      </c>
      <c r="BT53" s="5">
        <v>0.22</v>
      </c>
      <c r="BU53" s="5">
        <v>-0.74</v>
      </c>
      <c r="BV53" s="5">
        <v>-0.6</v>
      </c>
      <c r="BW53" s="5">
        <v>-0.28999999999999998</v>
      </c>
      <c r="BX53" s="5">
        <v>0.73</v>
      </c>
      <c r="BY53" s="5">
        <v>0.73</v>
      </c>
      <c r="BZ53" s="5">
        <v>2.19</v>
      </c>
      <c r="CA53" s="5">
        <v>3.28</v>
      </c>
      <c r="CB53" s="5">
        <v>3.9750000000000001</v>
      </c>
      <c r="CC53" s="6">
        <v>331.1105</v>
      </c>
      <c r="CD53" s="5">
        <v>2.4895999999999998</v>
      </c>
      <c r="CE53" s="5">
        <v>1.0046999999999999</v>
      </c>
      <c r="CF53" s="5">
        <v>3.56</v>
      </c>
      <c r="CG53" s="6">
        <v>46.1</v>
      </c>
      <c r="CH53" s="6">
        <v>40.9</v>
      </c>
      <c r="CI53" s="6">
        <v>72.331000000000003</v>
      </c>
      <c r="CJ53" s="6">
        <v>24.073</v>
      </c>
      <c r="CK53" s="6">
        <v>15.209</v>
      </c>
      <c r="CL53" s="5">
        <v>3.85</v>
      </c>
      <c r="CM53" s="5">
        <v>5.29</v>
      </c>
      <c r="CN53" s="5">
        <v>3.5</v>
      </c>
      <c r="CO53" s="6">
        <v>9983</v>
      </c>
      <c r="CP53" s="6">
        <v>28443</v>
      </c>
      <c r="CQ53" s="6">
        <v>141.1104</v>
      </c>
      <c r="CR53" s="6">
        <v>5531.0320000000002</v>
      </c>
      <c r="CS53" s="2">
        <f t="shared" si="0"/>
        <v>2.348646411282788E-3</v>
      </c>
      <c r="CT53">
        <f t="shared" si="1"/>
        <v>0</v>
      </c>
    </row>
    <row r="54" spans="1:98" x14ac:dyDescent="0.35">
      <c r="A54" s="1">
        <v>26299</v>
      </c>
      <c r="B54" s="6">
        <v>4644.7780000000002</v>
      </c>
      <c r="C54" s="6">
        <v>4208.2</v>
      </c>
      <c r="D54" s="6">
        <v>26.196000000000002</v>
      </c>
      <c r="E54" s="6">
        <v>436061.565</v>
      </c>
      <c r="F54" s="6">
        <v>37073.080499999996</v>
      </c>
      <c r="G54" s="6">
        <v>41.609000000000002</v>
      </c>
      <c r="H54" s="6">
        <v>64.465000000000003</v>
      </c>
      <c r="I54" s="6">
        <v>16.182600000000001</v>
      </c>
      <c r="J54" s="6">
        <v>20.9283</v>
      </c>
      <c r="K54" s="6">
        <v>69.204300000000003</v>
      </c>
      <c r="L54" s="6">
        <v>38.137500000000003</v>
      </c>
      <c r="M54" s="6">
        <v>48.814700000000002</v>
      </c>
      <c r="N54" s="6">
        <v>53.599699999999999</v>
      </c>
      <c r="O54" s="6">
        <v>81.365600000000001</v>
      </c>
      <c r="P54" s="6">
        <v>2857</v>
      </c>
      <c r="Q54" s="6">
        <v>0.56923690000000005</v>
      </c>
      <c r="R54" s="6">
        <v>85978</v>
      </c>
      <c r="S54" s="6">
        <v>80959</v>
      </c>
      <c r="T54" s="6">
        <v>5.8</v>
      </c>
      <c r="U54" s="6">
        <v>12.1</v>
      </c>
      <c r="V54" s="6">
        <v>2324</v>
      </c>
      <c r="W54" s="6">
        <v>1489</v>
      </c>
      <c r="X54" s="6">
        <v>1257</v>
      </c>
      <c r="Y54" s="6">
        <v>664</v>
      </c>
      <c r="Z54" s="6">
        <v>593</v>
      </c>
      <c r="AA54" s="6">
        <v>271200</v>
      </c>
      <c r="AB54" s="6">
        <v>72441</v>
      </c>
      <c r="AC54" s="6">
        <v>21865</v>
      </c>
      <c r="AD54" s="6">
        <v>602.5</v>
      </c>
      <c r="AE54" s="6">
        <v>3912</v>
      </c>
      <c r="AF54" s="6">
        <v>17283</v>
      </c>
      <c r="AG54" s="6">
        <v>10321</v>
      </c>
      <c r="AH54" s="6">
        <v>6962</v>
      </c>
      <c r="AI54" s="6">
        <v>50576</v>
      </c>
      <c r="AJ54" s="6">
        <v>14520</v>
      </c>
      <c r="AK54" s="6">
        <v>3464.4</v>
      </c>
      <c r="AL54" s="6">
        <v>7895.1</v>
      </c>
      <c r="AM54" s="6">
        <v>3723</v>
      </c>
      <c r="AN54" s="6">
        <v>13266</v>
      </c>
      <c r="AO54" s="6">
        <v>39.700000000000003</v>
      </c>
      <c r="AP54" s="6">
        <v>3</v>
      </c>
      <c r="AQ54" s="6">
        <v>40.200000000000003</v>
      </c>
      <c r="AR54" s="6">
        <v>2494</v>
      </c>
      <c r="AS54" s="6">
        <v>30408.296190000001</v>
      </c>
      <c r="AT54" s="6">
        <v>95984.243549999999</v>
      </c>
      <c r="AU54" s="6">
        <v>183485.75210000001</v>
      </c>
      <c r="AV54" s="6">
        <v>1.5703311259999999</v>
      </c>
      <c r="AW54" s="6">
        <v>230.1</v>
      </c>
      <c r="AX54" s="6">
        <v>717.7</v>
      </c>
      <c r="AY54" s="6">
        <v>1742</v>
      </c>
      <c r="AZ54" s="6">
        <v>87200</v>
      </c>
      <c r="BA54" s="6">
        <v>32.9</v>
      </c>
      <c r="BB54" s="6">
        <v>32900</v>
      </c>
      <c r="BC54" s="6">
        <v>118.1645</v>
      </c>
      <c r="BD54" s="6">
        <v>81.262500000000003</v>
      </c>
      <c r="BE54" s="6">
        <v>139.56846999999999</v>
      </c>
      <c r="BF54" s="6">
        <v>0.14298583100000001</v>
      </c>
      <c r="BG54" s="6">
        <v>103.3</v>
      </c>
      <c r="BH54" s="6">
        <v>114.1</v>
      </c>
      <c r="BI54" s="6">
        <v>2.9719264280000002</v>
      </c>
      <c r="BJ54" s="6">
        <v>18.95519899</v>
      </c>
      <c r="BK54" s="5">
        <v>3.51</v>
      </c>
      <c r="BL54" s="5">
        <v>4.03</v>
      </c>
      <c r="BM54" s="5">
        <v>3.38</v>
      </c>
      <c r="BN54" s="5">
        <v>3.66</v>
      </c>
      <c r="BO54" s="5">
        <v>4.28</v>
      </c>
      <c r="BP54" s="5">
        <v>5.59</v>
      </c>
      <c r="BQ54" s="5">
        <v>5.95</v>
      </c>
      <c r="BR54" s="5">
        <v>7.19</v>
      </c>
      <c r="BS54" s="5">
        <v>8.23</v>
      </c>
      <c r="BT54" s="5">
        <v>0.52</v>
      </c>
      <c r="BU54" s="5">
        <v>-0.12</v>
      </c>
      <c r="BV54" s="5">
        <v>0.16</v>
      </c>
      <c r="BW54" s="5">
        <v>0.78</v>
      </c>
      <c r="BX54" s="5">
        <v>2.09</v>
      </c>
      <c r="BY54" s="5">
        <v>2.4500000000000002</v>
      </c>
      <c r="BZ54" s="5">
        <v>3.69</v>
      </c>
      <c r="CA54" s="5">
        <v>4.7300000000000004</v>
      </c>
      <c r="CB54" s="5">
        <v>3.8921999999999999</v>
      </c>
      <c r="CC54" s="6">
        <v>312.72000000000003</v>
      </c>
      <c r="CD54" s="5">
        <v>2.5705</v>
      </c>
      <c r="CE54" s="5">
        <v>1.0059</v>
      </c>
      <c r="CF54" s="5">
        <v>3.56</v>
      </c>
      <c r="CG54" s="6">
        <v>45.6</v>
      </c>
      <c r="CH54" s="6">
        <v>41.2</v>
      </c>
      <c r="CI54" s="6">
        <v>73.031000000000006</v>
      </c>
      <c r="CJ54" s="6">
        <v>24.294</v>
      </c>
      <c r="CK54" s="6">
        <v>15.375</v>
      </c>
      <c r="CL54" s="5">
        <v>3.93</v>
      </c>
      <c r="CM54" s="5">
        <v>5.39</v>
      </c>
      <c r="CN54" s="5">
        <v>3.57</v>
      </c>
      <c r="CO54" s="6">
        <v>10088</v>
      </c>
      <c r="CP54" s="6">
        <v>29092</v>
      </c>
      <c r="CQ54" s="6">
        <v>148.5752</v>
      </c>
      <c r="CR54" s="6">
        <v>5632.6490000000003</v>
      </c>
      <c r="CS54" s="2">
        <f t="shared" si="0"/>
        <v>1.8372159119672455E-2</v>
      </c>
      <c r="CT54">
        <f t="shared" si="1"/>
        <v>0</v>
      </c>
    </row>
    <row r="55" spans="1:98" x14ac:dyDescent="0.35">
      <c r="A55" s="1">
        <v>26390</v>
      </c>
      <c r="B55" s="6">
        <v>4718.6109999999999</v>
      </c>
      <c r="C55" s="6">
        <v>4273.3</v>
      </c>
      <c r="D55" s="6">
        <v>26.763999999999999</v>
      </c>
      <c r="E55" s="6">
        <v>442331.56199999998</v>
      </c>
      <c r="F55" s="6">
        <v>38442.085879999999</v>
      </c>
      <c r="G55" s="6">
        <v>42.7012</v>
      </c>
      <c r="H55" s="6">
        <v>65.336699999999993</v>
      </c>
      <c r="I55" s="6">
        <v>16.93</v>
      </c>
      <c r="J55" s="6">
        <v>21.770499999999998</v>
      </c>
      <c r="K55" s="6">
        <v>70.378100000000003</v>
      </c>
      <c r="L55" s="6">
        <v>39.144599999999997</v>
      </c>
      <c r="M55" s="6">
        <v>51.940899999999999</v>
      </c>
      <c r="N55" s="6">
        <v>54.503300000000003</v>
      </c>
      <c r="O55" s="6">
        <v>82.870999999999995</v>
      </c>
      <c r="P55" s="6">
        <v>3013</v>
      </c>
      <c r="Q55" s="6">
        <v>0.60758217400000003</v>
      </c>
      <c r="R55" s="6">
        <v>86614</v>
      </c>
      <c r="S55" s="6">
        <v>81655</v>
      </c>
      <c r="T55" s="6">
        <v>5.7</v>
      </c>
      <c r="U55" s="6">
        <v>12.4</v>
      </c>
      <c r="V55" s="6">
        <v>2229</v>
      </c>
      <c r="W55" s="6">
        <v>1500</v>
      </c>
      <c r="X55" s="6">
        <v>1203</v>
      </c>
      <c r="Y55" s="6">
        <v>530</v>
      </c>
      <c r="Z55" s="6">
        <v>673</v>
      </c>
      <c r="AA55" s="6">
        <v>263000</v>
      </c>
      <c r="AB55" s="6">
        <v>73162</v>
      </c>
      <c r="AC55" s="6">
        <v>22099</v>
      </c>
      <c r="AD55" s="6">
        <v>595.29999999999995</v>
      </c>
      <c r="AE55" s="6">
        <v>3931</v>
      </c>
      <c r="AF55" s="6">
        <v>17508</v>
      </c>
      <c r="AG55" s="6">
        <v>10497</v>
      </c>
      <c r="AH55" s="6">
        <v>7011</v>
      </c>
      <c r="AI55" s="6">
        <v>51063</v>
      </c>
      <c r="AJ55" s="6">
        <v>14669</v>
      </c>
      <c r="AK55" s="6">
        <v>3503.8</v>
      </c>
      <c r="AL55" s="6">
        <v>7975.6</v>
      </c>
      <c r="AM55" s="6">
        <v>3753</v>
      </c>
      <c r="AN55" s="6">
        <v>13358</v>
      </c>
      <c r="AO55" s="6">
        <v>39.9</v>
      </c>
      <c r="AP55" s="6">
        <v>3.5</v>
      </c>
      <c r="AQ55" s="6">
        <v>40.5</v>
      </c>
      <c r="AR55" s="6">
        <v>2249</v>
      </c>
      <c r="AS55" s="6">
        <v>31518.122350000001</v>
      </c>
      <c r="AT55" s="6">
        <v>97534.161030000003</v>
      </c>
      <c r="AU55" s="6">
        <v>186242.66570000001</v>
      </c>
      <c r="AV55" s="6">
        <v>1.56</v>
      </c>
      <c r="AW55" s="6">
        <v>235.6</v>
      </c>
      <c r="AX55" s="6">
        <v>738.4</v>
      </c>
      <c r="AY55" s="6">
        <v>1779.3</v>
      </c>
      <c r="AZ55" s="6">
        <v>87900</v>
      </c>
      <c r="BA55" s="6">
        <v>32.6</v>
      </c>
      <c r="BB55" s="6">
        <v>32500</v>
      </c>
      <c r="BC55" s="6">
        <v>121.2319</v>
      </c>
      <c r="BD55" s="6">
        <v>85.835999999999999</v>
      </c>
      <c r="BE55" s="6">
        <v>143.89400000000001</v>
      </c>
      <c r="BF55" s="6">
        <v>0.14411016500000001</v>
      </c>
      <c r="BG55" s="6">
        <v>108.8</v>
      </c>
      <c r="BH55" s="6">
        <v>121.3</v>
      </c>
      <c r="BI55" s="6">
        <v>2.8216911759999999</v>
      </c>
      <c r="BJ55" s="6">
        <v>19.412302759999999</v>
      </c>
      <c r="BK55" s="5">
        <v>4.17</v>
      </c>
      <c r="BL55" s="5">
        <v>4.55</v>
      </c>
      <c r="BM55" s="5">
        <v>3.71</v>
      </c>
      <c r="BN55" s="5">
        <v>4.2300000000000004</v>
      </c>
      <c r="BO55" s="5">
        <v>4.96</v>
      </c>
      <c r="BP55" s="5">
        <v>6.17</v>
      </c>
      <c r="BQ55" s="5">
        <v>6.19</v>
      </c>
      <c r="BR55" s="5">
        <v>7.3</v>
      </c>
      <c r="BS55" s="5">
        <v>8.24</v>
      </c>
      <c r="BT55" s="5">
        <v>0.38</v>
      </c>
      <c r="BU55" s="5">
        <v>-0.46</v>
      </c>
      <c r="BV55" s="5">
        <v>0.06</v>
      </c>
      <c r="BW55" s="5">
        <v>0.79</v>
      </c>
      <c r="BX55" s="5">
        <v>2</v>
      </c>
      <c r="BY55" s="5">
        <v>2.02</v>
      </c>
      <c r="BZ55" s="5">
        <v>3.13</v>
      </c>
      <c r="CA55" s="5">
        <v>4.07</v>
      </c>
      <c r="CB55" s="5">
        <v>3.8509000000000002</v>
      </c>
      <c r="CC55" s="6">
        <v>303.56049999999999</v>
      </c>
      <c r="CD55" s="5">
        <v>2.6101999999999999</v>
      </c>
      <c r="CE55" s="5">
        <v>0.99570000000000003</v>
      </c>
      <c r="CF55" s="5">
        <v>3.56</v>
      </c>
      <c r="CG55" s="6">
        <v>46.6</v>
      </c>
      <c r="CH55" s="6">
        <v>41.5</v>
      </c>
      <c r="CI55" s="6">
        <v>73.382000000000005</v>
      </c>
      <c r="CJ55" s="6">
        <v>24.420999999999999</v>
      </c>
      <c r="CK55" s="6">
        <v>15.507999999999999</v>
      </c>
      <c r="CL55" s="5">
        <v>4.01</v>
      </c>
      <c r="CM55" s="5">
        <v>5.49</v>
      </c>
      <c r="CN55" s="5">
        <v>3.65</v>
      </c>
      <c r="CO55" s="6">
        <v>10177</v>
      </c>
      <c r="CP55" s="6">
        <v>29440</v>
      </c>
      <c r="CQ55" s="6">
        <v>152.5361</v>
      </c>
      <c r="CR55" s="6">
        <v>5760.47</v>
      </c>
      <c r="CS55" s="2">
        <f t="shared" si="0"/>
        <v>2.2692875057543957E-2</v>
      </c>
      <c r="CT55">
        <f t="shared" si="1"/>
        <v>0</v>
      </c>
    </row>
    <row r="56" spans="1:98" x14ac:dyDescent="0.35">
      <c r="A56" s="1">
        <v>26481</v>
      </c>
      <c r="B56" s="6">
        <v>4780.5159999999996</v>
      </c>
      <c r="C56" s="6">
        <v>4332.2</v>
      </c>
      <c r="D56" s="6">
        <v>27.184000000000001</v>
      </c>
      <c r="E56" s="6">
        <v>444221.69300000003</v>
      </c>
      <c r="F56" s="6">
        <v>39412.835149999999</v>
      </c>
      <c r="G56" s="6">
        <v>43.269399999999997</v>
      </c>
      <c r="H56" s="6">
        <v>65.268500000000003</v>
      </c>
      <c r="I56" s="6">
        <v>16.977900000000002</v>
      </c>
      <c r="J56" s="6">
        <v>21.800799999999999</v>
      </c>
      <c r="K56" s="6">
        <v>70.5214</v>
      </c>
      <c r="L56" s="6">
        <v>39.344299999999997</v>
      </c>
      <c r="M56" s="6">
        <v>49.837600000000002</v>
      </c>
      <c r="N56" s="6">
        <v>54.651299999999999</v>
      </c>
      <c r="O56" s="6">
        <v>82.638499999999993</v>
      </c>
      <c r="P56" s="6">
        <v>3166</v>
      </c>
      <c r="Q56" s="6">
        <v>0.64441278199999996</v>
      </c>
      <c r="R56" s="6">
        <v>87143</v>
      </c>
      <c r="S56" s="6">
        <v>82230</v>
      </c>
      <c r="T56" s="6">
        <v>5.6</v>
      </c>
      <c r="U56" s="6">
        <v>11.8</v>
      </c>
      <c r="V56" s="6">
        <v>2248</v>
      </c>
      <c r="W56" s="6">
        <v>1515</v>
      </c>
      <c r="X56" s="6">
        <v>1154</v>
      </c>
      <c r="Y56" s="6">
        <v>635</v>
      </c>
      <c r="Z56" s="6">
        <v>519</v>
      </c>
      <c r="AA56" s="6">
        <v>297600</v>
      </c>
      <c r="AB56" s="6">
        <v>73709</v>
      </c>
      <c r="AC56" s="6">
        <v>22162</v>
      </c>
      <c r="AD56" s="6">
        <v>596.70000000000005</v>
      </c>
      <c r="AE56" s="6">
        <v>3939</v>
      </c>
      <c r="AF56" s="6">
        <v>17556</v>
      </c>
      <c r="AG56" s="6">
        <v>10521</v>
      </c>
      <c r="AH56" s="6">
        <v>7035</v>
      </c>
      <c r="AI56" s="6">
        <v>51547</v>
      </c>
      <c r="AJ56" s="6">
        <v>14764</v>
      </c>
      <c r="AK56" s="6">
        <v>3518</v>
      </c>
      <c r="AL56" s="6">
        <v>8035.5</v>
      </c>
      <c r="AM56" s="6">
        <v>3790</v>
      </c>
      <c r="AN56" s="6">
        <v>13482</v>
      </c>
      <c r="AO56" s="6">
        <v>39.9</v>
      </c>
      <c r="AP56" s="6">
        <v>3.4</v>
      </c>
      <c r="AQ56" s="6">
        <v>40.5</v>
      </c>
      <c r="AR56" s="6">
        <v>2252</v>
      </c>
      <c r="AS56" s="6">
        <v>31616.878059999999</v>
      </c>
      <c r="AT56" s="6">
        <v>100217.1874</v>
      </c>
      <c r="AU56" s="6">
        <v>189077.51319999999</v>
      </c>
      <c r="AV56" s="6">
        <v>1.56</v>
      </c>
      <c r="AW56" s="6">
        <v>238.8</v>
      </c>
      <c r="AX56" s="6">
        <v>759.5</v>
      </c>
      <c r="AY56" s="6">
        <v>1817</v>
      </c>
      <c r="AZ56" s="6">
        <v>90100</v>
      </c>
      <c r="BA56" s="6">
        <v>33.1</v>
      </c>
      <c r="BB56" s="6">
        <v>32800</v>
      </c>
      <c r="BC56" s="6">
        <v>124.68170000000001</v>
      </c>
      <c r="BD56" s="6">
        <v>89.795500000000004</v>
      </c>
      <c r="BE56" s="6">
        <v>148.32193000000001</v>
      </c>
      <c r="BF56" s="6">
        <v>0.145556359</v>
      </c>
      <c r="BG56" s="6">
        <v>107.2</v>
      </c>
      <c r="BH56" s="6">
        <v>120</v>
      </c>
      <c r="BI56" s="6">
        <v>2.8669123129999998</v>
      </c>
      <c r="BJ56" s="6">
        <v>18.561072759999998</v>
      </c>
      <c r="BK56" s="5">
        <v>4.55</v>
      </c>
      <c r="BL56" s="5">
        <v>4.83</v>
      </c>
      <c r="BM56" s="5">
        <v>3.98</v>
      </c>
      <c r="BN56" s="5">
        <v>4.5</v>
      </c>
      <c r="BO56" s="5">
        <v>4.96</v>
      </c>
      <c r="BP56" s="5">
        <v>5.97</v>
      </c>
      <c r="BQ56" s="5">
        <v>6.11</v>
      </c>
      <c r="BR56" s="5">
        <v>7.21</v>
      </c>
      <c r="BS56" s="5">
        <v>8.23</v>
      </c>
      <c r="BT56" s="5">
        <v>0.28000000000000003</v>
      </c>
      <c r="BU56" s="5">
        <v>-0.56999999999999995</v>
      </c>
      <c r="BV56" s="5">
        <v>-0.05</v>
      </c>
      <c r="BW56" s="5">
        <v>0.41</v>
      </c>
      <c r="BX56" s="5">
        <v>1.42</v>
      </c>
      <c r="BY56" s="5">
        <v>1.56</v>
      </c>
      <c r="BZ56" s="5">
        <v>2.66</v>
      </c>
      <c r="CA56" s="5">
        <v>3.68</v>
      </c>
      <c r="CB56" s="5">
        <v>3.7650000000000001</v>
      </c>
      <c r="CC56" s="6">
        <v>301.03050000000002</v>
      </c>
      <c r="CD56" s="5">
        <v>2.4447000000000001</v>
      </c>
      <c r="CE56" s="5">
        <v>0.98399999999999999</v>
      </c>
      <c r="CF56" s="5">
        <v>3.56</v>
      </c>
      <c r="CG56" s="6">
        <v>45.7</v>
      </c>
      <c r="CH56" s="6">
        <v>41.8</v>
      </c>
      <c r="CI56" s="6">
        <v>73.662000000000006</v>
      </c>
      <c r="CJ56" s="6">
        <v>24.56</v>
      </c>
      <c r="CK56" s="6">
        <v>15.654</v>
      </c>
      <c r="CL56" s="5">
        <v>4.04</v>
      </c>
      <c r="CM56" s="5">
        <v>5.52</v>
      </c>
      <c r="CN56" s="5">
        <v>3.69</v>
      </c>
      <c r="CO56" s="6">
        <v>10567</v>
      </c>
      <c r="CP56" s="6">
        <v>30582</v>
      </c>
      <c r="CQ56" s="6">
        <v>150.71029999999999</v>
      </c>
      <c r="CR56" s="6">
        <v>5814.8540000000003</v>
      </c>
      <c r="CS56" s="2">
        <f t="shared" si="0"/>
        <v>9.4408963157520155E-3</v>
      </c>
      <c r="CT56">
        <f t="shared" si="1"/>
        <v>0</v>
      </c>
    </row>
    <row r="57" spans="1:98" x14ac:dyDescent="0.35">
      <c r="A57" s="1">
        <v>26573</v>
      </c>
      <c r="B57" s="6">
        <v>4954.8630000000003</v>
      </c>
      <c r="C57" s="6">
        <v>4471</v>
      </c>
      <c r="D57" s="6">
        <v>27.829000000000001</v>
      </c>
      <c r="E57" s="6">
        <v>469079.38199999998</v>
      </c>
      <c r="F57" s="6">
        <v>41110.609239999998</v>
      </c>
      <c r="G57" s="6">
        <v>45.107799999999997</v>
      </c>
      <c r="H57" s="6">
        <v>66.912000000000006</v>
      </c>
      <c r="I57" s="6">
        <v>17.829799999999999</v>
      </c>
      <c r="J57" s="6">
        <v>22.8902</v>
      </c>
      <c r="K57" s="6">
        <v>72.400000000000006</v>
      </c>
      <c r="L57" s="6">
        <v>40.754199999999997</v>
      </c>
      <c r="M57" s="6">
        <v>53.003399999999999</v>
      </c>
      <c r="N57" s="6">
        <v>57.322499999999998</v>
      </c>
      <c r="O57" s="6">
        <v>84.889300000000006</v>
      </c>
      <c r="P57" s="6">
        <v>3480</v>
      </c>
      <c r="Q57" s="6">
        <v>0.71384615399999995</v>
      </c>
      <c r="R57" s="6">
        <v>87491</v>
      </c>
      <c r="S57" s="6">
        <v>82616</v>
      </c>
      <c r="T57" s="6">
        <v>5.6</v>
      </c>
      <c r="U57" s="6">
        <v>11.7</v>
      </c>
      <c r="V57" s="6">
        <v>2351</v>
      </c>
      <c r="W57" s="6">
        <v>1472</v>
      </c>
      <c r="X57" s="6">
        <v>1123</v>
      </c>
      <c r="Y57" s="6">
        <v>601</v>
      </c>
      <c r="Z57" s="6">
        <v>522</v>
      </c>
      <c r="AA57" s="6">
        <v>251000</v>
      </c>
      <c r="AB57" s="6">
        <v>74674</v>
      </c>
      <c r="AC57" s="6">
        <v>22613</v>
      </c>
      <c r="AD57" s="6">
        <v>611.29999999999995</v>
      </c>
      <c r="AE57" s="6">
        <v>4038</v>
      </c>
      <c r="AF57" s="6">
        <v>17893</v>
      </c>
      <c r="AG57" s="6">
        <v>10819</v>
      </c>
      <c r="AH57" s="6">
        <v>7074</v>
      </c>
      <c r="AI57" s="6">
        <v>52061</v>
      </c>
      <c r="AJ57" s="6">
        <v>14899</v>
      </c>
      <c r="AK57" s="6">
        <v>3548.7</v>
      </c>
      <c r="AL57" s="6">
        <v>8127</v>
      </c>
      <c r="AM57" s="6">
        <v>3821</v>
      </c>
      <c r="AN57" s="6">
        <v>13606</v>
      </c>
      <c r="AO57" s="6">
        <v>40.1</v>
      </c>
      <c r="AP57" s="6">
        <v>3.6</v>
      </c>
      <c r="AQ57" s="6">
        <v>40.700000000000003</v>
      </c>
      <c r="AR57" s="6">
        <v>2485</v>
      </c>
      <c r="AS57" s="6">
        <v>34544.749949999998</v>
      </c>
      <c r="AT57" s="6">
        <v>104645.6593</v>
      </c>
      <c r="AU57" s="6">
        <v>193899.67660000001</v>
      </c>
      <c r="AV57" s="6">
        <v>1.508344371</v>
      </c>
      <c r="AW57" s="6">
        <v>245</v>
      </c>
      <c r="AX57" s="6">
        <v>786.9</v>
      </c>
      <c r="AY57" s="6">
        <v>1864.7</v>
      </c>
      <c r="AZ57" s="6">
        <v>91400</v>
      </c>
      <c r="BA57" s="6">
        <v>33.799999999999997</v>
      </c>
      <c r="BB57" s="6">
        <v>33200</v>
      </c>
      <c r="BC57" s="6">
        <v>129.0908</v>
      </c>
      <c r="BD57" s="6">
        <v>94.277299999999997</v>
      </c>
      <c r="BE57" s="6">
        <v>152.83496</v>
      </c>
      <c r="BF57" s="6">
        <v>0.14349353100000001</v>
      </c>
      <c r="BG57" s="6">
        <v>109.6</v>
      </c>
      <c r="BH57" s="6">
        <v>122.4</v>
      </c>
      <c r="BI57" s="6">
        <v>2.8315054740000001</v>
      </c>
      <c r="BJ57" s="6">
        <v>18.37907736</v>
      </c>
      <c r="BK57" s="5">
        <v>5.05</v>
      </c>
      <c r="BL57" s="5">
        <v>5.21</v>
      </c>
      <c r="BM57" s="5">
        <v>4.74</v>
      </c>
      <c r="BN57" s="5">
        <v>5.13</v>
      </c>
      <c r="BO57" s="5">
        <v>5.52</v>
      </c>
      <c r="BP57" s="5">
        <v>6.18</v>
      </c>
      <c r="BQ57" s="5">
        <v>6.48</v>
      </c>
      <c r="BR57" s="5">
        <v>7.21</v>
      </c>
      <c r="BS57" s="5">
        <v>8.06</v>
      </c>
      <c r="BT57" s="5">
        <v>0.16</v>
      </c>
      <c r="BU57" s="5">
        <v>-0.3</v>
      </c>
      <c r="BV57" s="5">
        <v>0.09</v>
      </c>
      <c r="BW57" s="5">
        <v>0.48</v>
      </c>
      <c r="BX57" s="5">
        <v>1.1399999999999999</v>
      </c>
      <c r="BY57" s="5">
        <v>1.44</v>
      </c>
      <c r="BZ57" s="5">
        <v>2.17</v>
      </c>
      <c r="CA57" s="5">
        <v>3.02</v>
      </c>
      <c r="CB57" s="5">
        <v>3.7976999999999999</v>
      </c>
      <c r="CC57" s="6">
        <v>301.01100000000002</v>
      </c>
      <c r="CD57" s="5">
        <v>2.3948</v>
      </c>
      <c r="CE57" s="5">
        <v>0.98270000000000002</v>
      </c>
      <c r="CF57" s="5">
        <v>3.56</v>
      </c>
      <c r="CG57" s="6">
        <v>46.3</v>
      </c>
      <c r="CH57" s="6">
        <v>42.2</v>
      </c>
      <c r="CI57" s="6">
        <v>73.513999999999996</v>
      </c>
      <c r="CJ57" s="6">
        <v>24.864999999999998</v>
      </c>
      <c r="CK57" s="6">
        <v>15.795999999999999</v>
      </c>
      <c r="CL57" s="5">
        <v>4.1399999999999997</v>
      </c>
      <c r="CM57" s="5">
        <v>5.64</v>
      </c>
      <c r="CN57" s="5">
        <v>3.78</v>
      </c>
      <c r="CO57" s="6">
        <v>10538</v>
      </c>
      <c r="CP57" s="6">
        <v>31104</v>
      </c>
      <c r="CQ57" s="6">
        <v>154.10890000000001</v>
      </c>
      <c r="CR57" s="6">
        <v>5912.22</v>
      </c>
      <c r="CS57" s="2">
        <f t="shared" si="0"/>
        <v>1.6744358499800681E-2</v>
      </c>
      <c r="CT57">
        <f t="shared" si="1"/>
        <v>0</v>
      </c>
    </row>
    <row r="58" spans="1:98" x14ac:dyDescent="0.35">
      <c r="A58" s="1">
        <v>26665</v>
      </c>
      <c r="B58" s="6">
        <v>5003.8119999999999</v>
      </c>
      <c r="C58" s="6">
        <v>4506.6000000000004</v>
      </c>
      <c r="D58" s="6">
        <v>28.318999999999999</v>
      </c>
      <c r="E58" s="6">
        <v>490599.00099999999</v>
      </c>
      <c r="F58" s="6">
        <v>43048.996400000004</v>
      </c>
      <c r="G58" s="6">
        <v>46.966500000000003</v>
      </c>
      <c r="H58" s="6">
        <v>66.920500000000004</v>
      </c>
      <c r="I58" s="6">
        <v>18.677199999999999</v>
      </c>
      <c r="J58" s="6">
        <v>24.344999999999999</v>
      </c>
      <c r="K58" s="6">
        <v>73.546400000000006</v>
      </c>
      <c r="L58" s="6">
        <v>42.129199999999997</v>
      </c>
      <c r="M58" s="6">
        <v>53.332599999999999</v>
      </c>
      <c r="N58" s="6">
        <v>53.790100000000002</v>
      </c>
      <c r="O58" s="6">
        <v>86.968699999999998</v>
      </c>
      <c r="P58" s="6">
        <v>3947</v>
      </c>
      <c r="Q58" s="6">
        <v>0.91239019899999996</v>
      </c>
      <c r="R58" s="6">
        <v>87487</v>
      </c>
      <c r="S58" s="6">
        <v>83161</v>
      </c>
      <c r="T58" s="6">
        <v>4.9000000000000004</v>
      </c>
      <c r="U58" s="6">
        <v>11</v>
      </c>
      <c r="V58" s="6">
        <v>2035</v>
      </c>
      <c r="W58" s="6">
        <v>1344</v>
      </c>
      <c r="X58" s="6">
        <v>947</v>
      </c>
      <c r="Y58" s="6">
        <v>537</v>
      </c>
      <c r="Z58" s="6">
        <v>410</v>
      </c>
      <c r="AA58" s="6">
        <v>228500</v>
      </c>
      <c r="AB58" s="6">
        <v>75617</v>
      </c>
      <c r="AC58" s="6">
        <v>22955</v>
      </c>
      <c r="AD58" s="6">
        <v>601.20000000000005</v>
      </c>
      <c r="AE58" s="6">
        <v>4004</v>
      </c>
      <c r="AF58" s="6">
        <v>18276</v>
      </c>
      <c r="AG58" s="6">
        <v>11130</v>
      </c>
      <c r="AH58" s="6">
        <v>7146</v>
      </c>
      <c r="AI58" s="6">
        <v>52662</v>
      </c>
      <c r="AJ58" s="6">
        <v>15102</v>
      </c>
      <c r="AK58" s="6">
        <v>3594.5</v>
      </c>
      <c r="AL58" s="6">
        <v>8258</v>
      </c>
      <c r="AM58" s="6">
        <v>3852</v>
      </c>
      <c r="AN58" s="6">
        <v>13690</v>
      </c>
      <c r="AO58" s="6">
        <v>39.700000000000003</v>
      </c>
      <c r="AP58" s="6">
        <v>3.8</v>
      </c>
      <c r="AQ58" s="6">
        <v>40.4</v>
      </c>
      <c r="AR58" s="6">
        <v>2481</v>
      </c>
      <c r="AS58" s="6">
        <v>37819.677649999998</v>
      </c>
      <c r="AT58" s="6">
        <v>110121.3986</v>
      </c>
      <c r="AU58" s="6">
        <v>199364.79509999999</v>
      </c>
      <c r="AV58" s="6">
        <v>1.4566887420000001</v>
      </c>
      <c r="AW58" s="6">
        <v>251.5</v>
      </c>
      <c r="AX58" s="6">
        <v>810.3</v>
      </c>
      <c r="AY58" s="6">
        <v>1897.7</v>
      </c>
      <c r="AZ58" s="6">
        <v>91700</v>
      </c>
      <c r="BA58" s="6">
        <v>32.9</v>
      </c>
      <c r="BB58" s="6">
        <v>31700</v>
      </c>
      <c r="BC58" s="6">
        <v>135.4135</v>
      </c>
      <c r="BD58" s="6">
        <v>98.701099999999997</v>
      </c>
      <c r="BE58" s="6">
        <v>159.91381000000001</v>
      </c>
      <c r="BF58" s="6">
        <v>0.14730454100000001</v>
      </c>
      <c r="BG58" s="6">
        <v>118.4</v>
      </c>
      <c r="BH58" s="6">
        <v>132.6</v>
      </c>
      <c r="BI58" s="6">
        <v>2.6661064190000001</v>
      </c>
      <c r="BJ58" s="6">
        <v>19.29499977</v>
      </c>
      <c r="BK58" s="5">
        <v>5.94</v>
      </c>
      <c r="BL58" s="5">
        <v>5.77</v>
      </c>
      <c r="BM58" s="5">
        <v>5.41</v>
      </c>
      <c r="BN58" s="5">
        <v>5.62</v>
      </c>
      <c r="BO58" s="5">
        <v>5.89</v>
      </c>
      <c r="BP58" s="5">
        <v>6.34</v>
      </c>
      <c r="BQ58" s="5">
        <v>6.46</v>
      </c>
      <c r="BR58" s="5">
        <v>7.15</v>
      </c>
      <c r="BS58" s="5">
        <v>7.9</v>
      </c>
      <c r="BT58" s="5">
        <v>-0.17</v>
      </c>
      <c r="BU58" s="5">
        <v>-0.53</v>
      </c>
      <c r="BV58" s="5">
        <v>-0.32</v>
      </c>
      <c r="BW58" s="5">
        <v>-0.05</v>
      </c>
      <c r="BX58" s="5">
        <v>0.4</v>
      </c>
      <c r="BY58" s="5">
        <v>0.52</v>
      </c>
      <c r="BZ58" s="5">
        <v>1.21</v>
      </c>
      <c r="CA58" s="5">
        <v>1.96</v>
      </c>
      <c r="CB58" s="5">
        <v>3.7292999999999998</v>
      </c>
      <c r="CC58" s="6">
        <v>301.78820000000002</v>
      </c>
      <c r="CD58" s="5">
        <v>2.3563000000000001</v>
      </c>
      <c r="CE58" s="5">
        <v>0.99929999999999997</v>
      </c>
      <c r="CF58" s="5">
        <v>3.56</v>
      </c>
      <c r="CG58" s="6">
        <v>46.6</v>
      </c>
      <c r="CH58" s="6">
        <v>42.7</v>
      </c>
      <c r="CI58" s="6">
        <v>73.72</v>
      </c>
      <c r="CJ58" s="6">
        <v>25.21</v>
      </c>
      <c r="CK58" s="6">
        <v>15.923999999999999</v>
      </c>
      <c r="CL58" s="5">
        <v>4.22</v>
      </c>
      <c r="CM58" s="5">
        <v>5.85</v>
      </c>
      <c r="CN58" s="5">
        <v>3.86</v>
      </c>
      <c r="CO58" s="6">
        <v>10340</v>
      </c>
      <c r="CP58" s="6">
        <v>31783</v>
      </c>
      <c r="CQ58" s="6">
        <v>161.3595</v>
      </c>
      <c r="CR58" s="6">
        <v>6058.5439999999999</v>
      </c>
      <c r="CS58" s="2">
        <f t="shared" si="0"/>
        <v>2.4749417308557464E-2</v>
      </c>
      <c r="CT58">
        <f t="shared" si="1"/>
        <v>0</v>
      </c>
    </row>
    <row r="59" spans="1:98" x14ac:dyDescent="0.35">
      <c r="A59" s="1">
        <v>26755</v>
      </c>
      <c r="B59" s="6">
        <v>5037.8990000000003</v>
      </c>
      <c r="C59" s="6">
        <v>4539.3999999999996</v>
      </c>
      <c r="D59" s="6">
        <v>28.417999999999999</v>
      </c>
      <c r="E59" s="6">
        <v>487378.68800000002</v>
      </c>
      <c r="F59" s="6">
        <v>43684.754209999999</v>
      </c>
      <c r="G59" s="6">
        <v>47.160299999999999</v>
      </c>
      <c r="H59" s="6">
        <v>67.260900000000007</v>
      </c>
      <c r="I59" s="6">
        <v>19.369599999999998</v>
      </c>
      <c r="J59" s="6">
        <v>24.8748</v>
      </c>
      <c r="K59" s="6">
        <v>74.322800000000001</v>
      </c>
      <c r="L59" s="6">
        <v>42.807400000000001</v>
      </c>
      <c r="M59" s="6">
        <v>52.058599999999998</v>
      </c>
      <c r="N59" s="6">
        <v>51.928899999999999</v>
      </c>
      <c r="O59" s="6">
        <v>87.531599999999997</v>
      </c>
      <c r="P59" s="6">
        <v>3909</v>
      </c>
      <c r="Q59" s="6">
        <v>0.87665395800000001</v>
      </c>
      <c r="R59" s="6">
        <v>89018</v>
      </c>
      <c r="S59" s="6">
        <v>84559</v>
      </c>
      <c r="T59" s="6">
        <v>5</v>
      </c>
      <c r="U59" s="6">
        <v>10</v>
      </c>
      <c r="V59" s="6">
        <v>2260</v>
      </c>
      <c r="W59" s="6">
        <v>1474</v>
      </c>
      <c r="X59" s="6">
        <v>809</v>
      </c>
      <c r="Y59" s="6">
        <v>469</v>
      </c>
      <c r="Z59" s="6">
        <v>340</v>
      </c>
      <c r="AA59" s="6">
        <v>239000</v>
      </c>
      <c r="AB59" s="6">
        <v>76455</v>
      </c>
      <c r="AC59" s="6">
        <v>23316</v>
      </c>
      <c r="AD59" s="6">
        <v>603.79999999999995</v>
      </c>
      <c r="AE59" s="6">
        <v>4106</v>
      </c>
      <c r="AF59" s="6">
        <v>18530</v>
      </c>
      <c r="AG59" s="6">
        <v>11340</v>
      </c>
      <c r="AH59" s="6">
        <v>7190</v>
      </c>
      <c r="AI59" s="6">
        <v>53139</v>
      </c>
      <c r="AJ59" s="6">
        <v>15245</v>
      </c>
      <c r="AK59" s="6">
        <v>3632.1</v>
      </c>
      <c r="AL59" s="6">
        <v>8326.2999999999993</v>
      </c>
      <c r="AM59" s="6">
        <v>3897</v>
      </c>
      <c r="AN59" s="6">
        <v>13777</v>
      </c>
      <c r="AO59" s="6">
        <v>40.1</v>
      </c>
      <c r="AP59" s="6">
        <v>4</v>
      </c>
      <c r="AQ59" s="6">
        <v>40.799999999999997</v>
      </c>
      <c r="AR59" s="6">
        <v>2084</v>
      </c>
      <c r="AS59" s="6">
        <v>39546.491909999997</v>
      </c>
      <c r="AT59" s="6">
        <v>120026.5635</v>
      </c>
      <c r="AU59" s="6">
        <v>206203.49950000001</v>
      </c>
      <c r="AV59" s="6">
        <v>1.4670198679999999</v>
      </c>
      <c r="AW59" s="6">
        <v>252.7</v>
      </c>
      <c r="AX59" s="6">
        <v>819.7</v>
      </c>
      <c r="AY59" s="6">
        <v>1875.7</v>
      </c>
      <c r="AZ59" s="6">
        <v>92600</v>
      </c>
      <c r="BA59" s="6">
        <v>32.299999999999997</v>
      </c>
      <c r="BB59" s="6">
        <v>30600</v>
      </c>
      <c r="BC59" s="6">
        <v>147.5343</v>
      </c>
      <c r="BD59" s="6">
        <v>104.3032</v>
      </c>
      <c r="BE59" s="6">
        <v>165.93782999999999</v>
      </c>
      <c r="BF59" s="6">
        <v>0.14886321899999999</v>
      </c>
      <c r="BG59" s="6">
        <v>110.3</v>
      </c>
      <c r="BH59" s="6">
        <v>123.6</v>
      </c>
      <c r="BI59" s="6">
        <v>2.889093382</v>
      </c>
      <c r="BJ59" s="6">
        <v>17.10195354</v>
      </c>
      <c r="BK59" s="5">
        <v>7.12</v>
      </c>
      <c r="BL59" s="5">
        <v>7.13</v>
      </c>
      <c r="BM59" s="5">
        <v>6.26</v>
      </c>
      <c r="BN59" s="5">
        <v>6.52</v>
      </c>
      <c r="BO59" s="5">
        <v>6.85</v>
      </c>
      <c r="BP59" s="5">
        <v>6.67</v>
      </c>
      <c r="BQ59" s="5">
        <v>6.67</v>
      </c>
      <c r="BR59" s="5">
        <v>7.26</v>
      </c>
      <c r="BS59" s="5">
        <v>8.09</v>
      </c>
      <c r="BT59" s="5">
        <v>0.01</v>
      </c>
      <c r="BU59" s="5">
        <v>-0.86</v>
      </c>
      <c r="BV59" s="5">
        <v>-0.6</v>
      </c>
      <c r="BW59" s="5">
        <v>-0.27</v>
      </c>
      <c r="BX59" s="5">
        <v>-0.45</v>
      </c>
      <c r="BY59" s="5">
        <v>-0.45</v>
      </c>
      <c r="BZ59" s="5">
        <v>0.14000000000000001</v>
      </c>
      <c r="CA59" s="5">
        <v>0.97</v>
      </c>
      <c r="CB59" s="5">
        <v>3.2406000000000001</v>
      </c>
      <c r="CC59" s="6">
        <v>265.4914</v>
      </c>
      <c r="CD59" s="5">
        <v>2.4836999999999998</v>
      </c>
      <c r="CE59" s="5">
        <v>1.0006999999999999</v>
      </c>
      <c r="CF59" s="5">
        <v>3.56</v>
      </c>
      <c r="CG59" s="6">
        <v>53</v>
      </c>
      <c r="CH59" s="6">
        <v>43.7</v>
      </c>
      <c r="CI59" s="6">
        <v>74.343000000000004</v>
      </c>
      <c r="CJ59" s="6">
        <v>26.062999999999999</v>
      </c>
      <c r="CK59" s="6">
        <v>16.152999999999999</v>
      </c>
      <c r="CL59" s="5">
        <v>4.2699999999999996</v>
      </c>
      <c r="CM59" s="5">
        <v>5.81</v>
      </c>
      <c r="CN59" s="5">
        <v>3.91</v>
      </c>
      <c r="CO59" s="6">
        <v>10328</v>
      </c>
      <c r="CP59" s="6">
        <v>32170</v>
      </c>
      <c r="CQ59" s="6">
        <v>158.3425</v>
      </c>
      <c r="CR59" s="6">
        <v>6124.5060000000003</v>
      </c>
      <c r="CS59" s="2">
        <f t="shared" si="0"/>
        <v>1.088743434066014E-2</v>
      </c>
      <c r="CT59">
        <f t="shared" si="1"/>
        <v>0</v>
      </c>
    </row>
    <row r="60" spans="1:98" x14ac:dyDescent="0.35">
      <c r="A60" s="1">
        <v>26846</v>
      </c>
      <c r="B60" s="6">
        <v>5089.1329999999998</v>
      </c>
      <c r="C60" s="6">
        <v>4591.5</v>
      </c>
      <c r="D60" s="6">
        <v>28.632999999999999</v>
      </c>
      <c r="E60" s="6">
        <v>491454.54700000002</v>
      </c>
      <c r="F60" s="6">
        <v>44099.604319999999</v>
      </c>
      <c r="G60" s="6">
        <v>46.938200000000002</v>
      </c>
      <c r="H60" s="6">
        <v>67.107699999999994</v>
      </c>
      <c r="I60" s="6">
        <v>20.003900000000002</v>
      </c>
      <c r="J60" s="6">
        <v>25.4908</v>
      </c>
      <c r="K60" s="6">
        <v>73.999899999999997</v>
      </c>
      <c r="L60" s="6">
        <v>43.261800000000001</v>
      </c>
      <c r="M60" s="6">
        <v>53.6858</v>
      </c>
      <c r="N60" s="6">
        <v>51.427999999999997</v>
      </c>
      <c r="O60" s="6">
        <v>87.579800000000006</v>
      </c>
      <c r="P60" s="6">
        <v>4043</v>
      </c>
      <c r="Q60" s="6">
        <v>0.93914053399999997</v>
      </c>
      <c r="R60" s="6">
        <v>89604</v>
      </c>
      <c r="S60" s="6">
        <v>85299</v>
      </c>
      <c r="T60" s="6">
        <v>4.8</v>
      </c>
      <c r="U60" s="6">
        <v>9.6</v>
      </c>
      <c r="V60" s="6">
        <v>2271</v>
      </c>
      <c r="W60" s="6">
        <v>1314</v>
      </c>
      <c r="X60" s="6">
        <v>756</v>
      </c>
      <c r="Y60" s="6">
        <v>474</v>
      </c>
      <c r="Z60" s="6">
        <v>282</v>
      </c>
      <c r="AA60" s="6">
        <v>242750</v>
      </c>
      <c r="AB60" s="6">
        <v>76913</v>
      </c>
      <c r="AC60" s="6">
        <v>23522</v>
      </c>
      <c r="AD60" s="6">
        <v>617</v>
      </c>
      <c r="AE60" s="6">
        <v>4232</v>
      </c>
      <c r="AF60" s="6">
        <v>18598</v>
      </c>
      <c r="AG60" s="6">
        <v>11438</v>
      </c>
      <c r="AH60" s="6">
        <v>7160</v>
      </c>
      <c r="AI60" s="6">
        <v>53391</v>
      </c>
      <c r="AJ60" s="6">
        <v>15330</v>
      </c>
      <c r="AK60" s="6">
        <v>3666.4</v>
      </c>
      <c r="AL60" s="6">
        <v>8370.7999999999993</v>
      </c>
      <c r="AM60" s="6">
        <v>3929</v>
      </c>
      <c r="AN60" s="6">
        <v>13865</v>
      </c>
      <c r="AO60" s="6">
        <v>40.1</v>
      </c>
      <c r="AP60" s="6">
        <v>3.8</v>
      </c>
      <c r="AQ60" s="6">
        <v>40.700000000000003</v>
      </c>
      <c r="AR60" s="6">
        <v>2123</v>
      </c>
      <c r="AS60" s="6">
        <v>40219.911849999997</v>
      </c>
      <c r="AT60" s="6">
        <v>127880.1146</v>
      </c>
      <c r="AU60" s="6">
        <v>213743.6096</v>
      </c>
      <c r="AV60" s="6">
        <v>1.4773509929999999</v>
      </c>
      <c r="AW60" s="6">
        <v>257.5</v>
      </c>
      <c r="AX60" s="6">
        <v>836.5</v>
      </c>
      <c r="AY60" s="6">
        <v>1892.5</v>
      </c>
      <c r="AZ60" s="6">
        <v>95600</v>
      </c>
      <c r="BA60" s="6">
        <v>33.5</v>
      </c>
      <c r="BB60" s="6">
        <v>31500</v>
      </c>
      <c r="BC60" s="6">
        <v>155.32910000000001</v>
      </c>
      <c r="BD60" s="6">
        <v>109.23869999999999</v>
      </c>
      <c r="BE60" s="6">
        <v>171.78746000000001</v>
      </c>
      <c r="BF60" s="6">
        <v>0.15040050799999999</v>
      </c>
      <c r="BG60" s="6">
        <v>105.8</v>
      </c>
      <c r="BH60" s="6">
        <v>118.7</v>
      </c>
      <c r="BI60" s="6">
        <v>3.0592344050000002</v>
      </c>
      <c r="BJ60" s="6">
        <v>15.63781694</v>
      </c>
      <c r="BK60" s="5">
        <v>10.4</v>
      </c>
      <c r="BL60" s="5">
        <v>9.26</v>
      </c>
      <c r="BM60" s="5">
        <v>8.01</v>
      </c>
      <c r="BN60" s="5">
        <v>8.1199999999999992</v>
      </c>
      <c r="BO60" s="5">
        <v>8.39</v>
      </c>
      <c r="BP60" s="5">
        <v>7.33</v>
      </c>
      <c r="BQ60" s="5">
        <v>7.13</v>
      </c>
      <c r="BR60" s="5">
        <v>7.45</v>
      </c>
      <c r="BS60" s="5">
        <v>8.24</v>
      </c>
      <c r="BT60" s="5">
        <v>-1.1399999999999999</v>
      </c>
      <c r="BU60" s="5">
        <v>-2.39</v>
      </c>
      <c r="BV60" s="5">
        <v>-2.2799999999999998</v>
      </c>
      <c r="BW60" s="5">
        <v>-2.0099999999999998</v>
      </c>
      <c r="BX60" s="5">
        <v>-3.07</v>
      </c>
      <c r="BY60" s="5">
        <v>-3.27</v>
      </c>
      <c r="BZ60" s="5">
        <v>-2.95</v>
      </c>
      <c r="CA60" s="5">
        <v>-2.16</v>
      </c>
      <c r="CB60" s="5">
        <v>2.8233000000000001</v>
      </c>
      <c r="CC60" s="6">
        <v>264.55380000000002</v>
      </c>
      <c r="CD60" s="5">
        <v>2.5375000000000001</v>
      </c>
      <c r="CE60" s="5">
        <v>0.99950000000000006</v>
      </c>
      <c r="CF60" s="5">
        <v>3.56</v>
      </c>
      <c r="CG60" s="6">
        <v>55.1</v>
      </c>
      <c r="CH60" s="6">
        <v>44.2</v>
      </c>
      <c r="CI60" s="6">
        <v>74.766000000000005</v>
      </c>
      <c r="CJ60" s="6">
        <v>26.486000000000001</v>
      </c>
      <c r="CK60" s="6">
        <v>16.405999999999999</v>
      </c>
      <c r="CL60" s="5">
        <v>4.3499999999999996</v>
      </c>
      <c r="CM60" s="5">
        <v>5.87</v>
      </c>
      <c r="CN60" s="5">
        <v>3.98</v>
      </c>
      <c r="CO60" s="6">
        <v>10658</v>
      </c>
      <c r="CP60" s="6">
        <v>33625</v>
      </c>
      <c r="CQ60" s="6">
        <v>157.3297</v>
      </c>
      <c r="CR60" s="6">
        <v>6092.3010000000004</v>
      </c>
      <c r="CS60" s="2">
        <f t="shared" si="0"/>
        <v>-5.2583832883827571E-3</v>
      </c>
      <c r="CT60">
        <f t="shared" si="1"/>
        <v>1</v>
      </c>
    </row>
    <row r="61" spans="1:98" x14ac:dyDescent="0.35">
      <c r="A61" s="1">
        <v>26938</v>
      </c>
      <c r="B61" s="6">
        <v>5148.7</v>
      </c>
      <c r="C61" s="6">
        <v>4644.2</v>
      </c>
      <c r="D61" s="6">
        <v>28.495999999999999</v>
      </c>
      <c r="E61" s="6">
        <v>497051.64199999999</v>
      </c>
      <c r="F61" s="6">
        <v>45074.502090000002</v>
      </c>
      <c r="G61" s="6">
        <v>46.741</v>
      </c>
      <c r="H61" s="6">
        <v>68.316800000000001</v>
      </c>
      <c r="I61" s="6">
        <v>20.686900000000001</v>
      </c>
      <c r="J61" s="6">
        <v>25.756499999999999</v>
      </c>
      <c r="K61" s="6">
        <v>75.058300000000003</v>
      </c>
      <c r="L61" s="6">
        <v>43.905999999999999</v>
      </c>
      <c r="M61" s="6">
        <v>54.657899999999998</v>
      </c>
      <c r="N61" s="6">
        <v>53.7136</v>
      </c>
      <c r="O61" s="6">
        <v>87.987499999999997</v>
      </c>
      <c r="P61" s="6">
        <v>3973</v>
      </c>
      <c r="Q61" s="6">
        <v>0.95873552100000003</v>
      </c>
      <c r="R61" s="6">
        <v>90131</v>
      </c>
      <c r="S61" s="6">
        <v>85987</v>
      </c>
      <c r="T61" s="6">
        <v>4.5999999999999996</v>
      </c>
      <c r="U61" s="6">
        <v>10.199999999999999</v>
      </c>
      <c r="V61" s="6">
        <v>2063</v>
      </c>
      <c r="W61" s="6">
        <v>1321</v>
      </c>
      <c r="X61" s="6">
        <v>793</v>
      </c>
      <c r="Y61" s="6">
        <v>457</v>
      </c>
      <c r="Z61" s="6">
        <v>336</v>
      </c>
      <c r="AA61" s="6">
        <v>241500</v>
      </c>
      <c r="AB61" s="6">
        <v>77607</v>
      </c>
      <c r="AC61" s="6">
        <v>23641</v>
      </c>
      <c r="AD61" s="6">
        <v>630.1</v>
      </c>
      <c r="AE61" s="6">
        <v>4232</v>
      </c>
      <c r="AF61" s="6">
        <v>18702</v>
      </c>
      <c r="AG61" s="6">
        <v>11525</v>
      </c>
      <c r="AH61" s="6">
        <v>7177</v>
      </c>
      <c r="AI61" s="6">
        <v>53966</v>
      </c>
      <c r="AJ61" s="6">
        <v>15460</v>
      </c>
      <c r="AK61" s="6">
        <v>3700</v>
      </c>
      <c r="AL61" s="6">
        <v>8446.1</v>
      </c>
      <c r="AM61" s="6">
        <v>3947</v>
      </c>
      <c r="AN61" s="6">
        <v>13977</v>
      </c>
      <c r="AO61" s="6">
        <v>40</v>
      </c>
      <c r="AP61" s="6">
        <v>3.7</v>
      </c>
      <c r="AQ61" s="6">
        <v>40.6</v>
      </c>
      <c r="AR61" s="6">
        <v>1677</v>
      </c>
      <c r="AS61" s="6">
        <v>41448.244870000002</v>
      </c>
      <c r="AT61" s="6">
        <v>136387.01560000001</v>
      </c>
      <c r="AU61" s="6">
        <v>219500.9804</v>
      </c>
      <c r="AV61" s="6">
        <v>1.4670198679999999</v>
      </c>
      <c r="AW61" s="6">
        <v>259</v>
      </c>
      <c r="AX61" s="6">
        <v>842.6</v>
      </c>
      <c r="AY61" s="6">
        <v>1847.8</v>
      </c>
      <c r="AZ61" s="6">
        <v>97500</v>
      </c>
      <c r="BA61" s="6">
        <v>34.9</v>
      </c>
      <c r="BB61" s="6">
        <v>33500</v>
      </c>
      <c r="BC61" s="6">
        <v>159.1694</v>
      </c>
      <c r="BD61" s="6">
        <v>113.9684</v>
      </c>
      <c r="BE61" s="6">
        <v>176.28838999999999</v>
      </c>
      <c r="BF61" s="6">
        <v>0.14937162400000001</v>
      </c>
      <c r="BG61" s="6">
        <v>109.8</v>
      </c>
      <c r="BH61" s="6">
        <v>123.4</v>
      </c>
      <c r="BI61" s="6">
        <v>3.011539162</v>
      </c>
      <c r="BJ61" s="6">
        <v>15.191187530000001</v>
      </c>
      <c r="BK61" s="5">
        <v>10.01</v>
      </c>
      <c r="BL61" s="5">
        <v>9.14</v>
      </c>
      <c r="BM61" s="5">
        <v>7.22</v>
      </c>
      <c r="BN61" s="5">
        <v>7.32</v>
      </c>
      <c r="BO61" s="5">
        <v>7.4</v>
      </c>
      <c r="BP61" s="5">
        <v>6.77</v>
      </c>
      <c r="BQ61" s="5">
        <v>6.79</v>
      </c>
      <c r="BR61" s="5">
        <v>7.6</v>
      </c>
      <c r="BS61" s="5">
        <v>8.41</v>
      </c>
      <c r="BT61" s="5">
        <v>-0.87</v>
      </c>
      <c r="BU61" s="5">
        <v>-2.79</v>
      </c>
      <c r="BV61" s="5">
        <v>-2.69</v>
      </c>
      <c r="BW61" s="5">
        <v>-2.61</v>
      </c>
      <c r="BX61" s="5">
        <v>-3.24</v>
      </c>
      <c r="BY61" s="5">
        <v>-3.22</v>
      </c>
      <c r="BZ61" s="5">
        <v>-2.41</v>
      </c>
      <c r="CA61" s="5">
        <v>-1.6</v>
      </c>
      <c r="CB61" s="5">
        <v>3.0287999999999999</v>
      </c>
      <c r="CC61" s="6">
        <v>266.33479999999997</v>
      </c>
      <c r="CD61" s="5">
        <v>2.4291999999999998</v>
      </c>
      <c r="CE61" s="5">
        <v>1.0011000000000001</v>
      </c>
      <c r="CF61" s="5">
        <v>4.3099999999999996</v>
      </c>
      <c r="CG61" s="6">
        <v>56.5</v>
      </c>
      <c r="CH61" s="6">
        <v>45.6</v>
      </c>
      <c r="CI61" s="6">
        <v>74.917000000000002</v>
      </c>
      <c r="CJ61" s="6">
        <v>27.367999999999999</v>
      </c>
      <c r="CK61" s="6">
        <v>16.719000000000001</v>
      </c>
      <c r="CL61" s="5">
        <v>4.42</v>
      </c>
      <c r="CM61" s="5">
        <v>5.98</v>
      </c>
      <c r="CN61" s="5">
        <v>4.05</v>
      </c>
      <c r="CO61" s="6">
        <v>10826</v>
      </c>
      <c r="CP61" s="6">
        <v>34708</v>
      </c>
      <c r="CQ61" s="6">
        <v>161.08619999999999</v>
      </c>
      <c r="CR61" s="6">
        <v>6150.1310000000003</v>
      </c>
      <c r="CS61" s="2">
        <f t="shared" si="0"/>
        <v>9.4923084069549295E-3</v>
      </c>
      <c r="CT61">
        <f t="shared" si="1"/>
        <v>0</v>
      </c>
    </row>
    <row r="62" spans="1:98" x14ac:dyDescent="0.35">
      <c r="A62" s="1">
        <v>27030</v>
      </c>
      <c r="B62" s="6">
        <v>5102.933</v>
      </c>
      <c r="C62" s="6">
        <v>4589</v>
      </c>
      <c r="D62" s="6">
        <v>28.289000000000001</v>
      </c>
      <c r="E62" s="6">
        <v>498780.75799999997</v>
      </c>
      <c r="F62" s="6">
        <v>44807.960890000002</v>
      </c>
      <c r="G62" s="6">
        <v>43.424799999999998</v>
      </c>
      <c r="H62" s="6">
        <v>67.851500000000001</v>
      </c>
      <c r="I62" s="6">
        <v>20.898</v>
      </c>
      <c r="J62" s="6">
        <v>25.639299999999999</v>
      </c>
      <c r="K62" s="6">
        <v>77.606800000000007</v>
      </c>
      <c r="L62" s="6">
        <v>43.886800000000001</v>
      </c>
      <c r="M62" s="6">
        <v>51.096699999999998</v>
      </c>
      <c r="N62" s="6">
        <v>52.164099999999998</v>
      </c>
      <c r="O62" s="6">
        <v>87.0792</v>
      </c>
      <c r="P62" s="6">
        <v>3785</v>
      </c>
      <c r="Q62" s="6">
        <v>0.81503014600000001</v>
      </c>
      <c r="R62" s="6">
        <v>91199</v>
      </c>
      <c r="S62" s="6">
        <v>86555</v>
      </c>
      <c r="T62" s="6">
        <v>5.0999999999999996</v>
      </c>
      <c r="U62" s="6">
        <v>9.5</v>
      </c>
      <c r="V62" s="6">
        <v>2400</v>
      </c>
      <c r="W62" s="6">
        <v>1404</v>
      </c>
      <c r="X62" s="6">
        <v>799</v>
      </c>
      <c r="Y62" s="6">
        <v>467</v>
      </c>
      <c r="Z62" s="6">
        <v>332</v>
      </c>
      <c r="AA62" s="6">
        <v>305250</v>
      </c>
      <c r="AB62" s="6">
        <v>78100</v>
      </c>
      <c r="AC62" s="6">
        <v>23709</v>
      </c>
      <c r="AD62" s="6">
        <v>645.5</v>
      </c>
      <c r="AE62" s="6">
        <v>4196</v>
      </c>
      <c r="AF62" s="6">
        <v>18788</v>
      </c>
      <c r="AG62" s="6">
        <v>11583</v>
      </c>
      <c r="AH62" s="6">
        <v>7205</v>
      </c>
      <c r="AI62" s="6">
        <v>54391</v>
      </c>
      <c r="AJ62" s="6">
        <v>15563</v>
      </c>
      <c r="AK62" s="6">
        <v>3751.1</v>
      </c>
      <c r="AL62" s="6">
        <v>8466.2000000000007</v>
      </c>
      <c r="AM62" s="6">
        <v>3986</v>
      </c>
      <c r="AN62" s="6">
        <v>14090</v>
      </c>
      <c r="AO62" s="6">
        <v>39.799999999999997</v>
      </c>
      <c r="AP62" s="6">
        <v>3.5</v>
      </c>
      <c r="AQ62" s="6">
        <v>40.5</v>
      </c>
      <c r="AR62" s="6">
        <v>1451</v>
      </c>
      <c r="AS62" s="6">
        <v>42815.776420000002</v>
      </c>
      <c r="AT62" s="6">
        <v>146320.79440000001</v>
      </c>
      <c r="AU62" s="6">
        <v>230742.95319999999</v>
      </c>
      <c r="AV62" s="6">
        <v>1.4773509929999999</v>
      </c>
      <c r="AW62" s="6">
        <v>263.8</v>
      </c>
      <c r="AX62" s="6">
        <v>859.7</v>
      </c>
      <c r="AY62" s="6">
        <v>1837</v>
      </c>
      <c r="AZ62" s="6">
        <v>100400</v>
      </c>
      <c r="BA62" s="6">
        <v>36.6</v>
      </c>
      <c r="BB62" s="6">
        <v>35500</v>
      </c>
      <c r="BC62" s="6">
        <v>163.02260000000001</v>
      </c>
      <c r="BD62" s="6">
        <v>117.92919999999999</v>
      </c>
      <c r="BE62" s="6">
        <v>179.98568</v>
      </c>
      <c r="BF62" s="6">
        <v>0.149938087</v>
      </c>
      <c r="BG62" s="6">
        <v>96.11</v>
      </c>
      <c r="BH62" s="6">
        <v>107.2</v>
      </c>
      <c r="BI62" s="6">
        <v>3.537613152</v>
      </c>
      <c r="BJ62" s="6">
        <v>12.51545531</v>
      </c>
      <c r="BK62" s="5">
        <v>9.65</v>
      </c>
      <c r="BL62" s="5">
        <v>8.86</v>
      </c>
      <c r="BM62" s="5">
        <v>7.77</v>
      </c>
      <c r="BN62" s="5">
        <v>7.65</v>
      </c>
      <c r="BO62" s="5">
        <v>7.42</v>
      </c>
      <c r="BP62" s="5">
        <v>6.95</v>
      </c>
      <c r="BQ62" s="5">
        <v>6.99</v>
      </c>
      <c r="BR62" s="5">
        <v>7.83</v>
      </c>
      <c r="BS62" s="5">
        <v>8.48</v>
      </c>
      <c r="BT62" s="5">
        <v>-0.79</v>
      </c>
      <c r="BU62" s="5">
        <v>-1.88</v>
      </c>
      <c r="BV62" s="5">
        <v>-2</v>
      </c>
      <c r="BW62" s="5">
        <v>-2.23</v>
      </c>
      <c r="BX62" s="5">
        <v>-2.7</v>
      </c>
      <c r="BY62" s="5">
        <v>-2.66</v>
      </c>
      <c r="BZ62" s="5">
        <v>-1.82</v>
      </c>
      <c r="CA62" s="5">
        <v>-1.17</v>
      </c>
      <c r="CB62" s="5">
        <v>3.3643999999999998</v>
      </c>
      <c r="CC62" s="6">
        <v>298.1336</v>
      </c>
      <c r="CD62" s="5">
        <v>2.2240000000000002</v>
      </c>
      <c r="CE62" s="5">
        <v>0.99150000000000005</v>
      </c>
      <c r="CF62" s="5">
        <v>10.11</v>
      </c>
      <c r="CG62" s="6">
        <v>65.3</v>
      </c>
      <c r="CH62" s="6">
        <v>46.8</v>
      </c>
      <c r="CI62" s="6">
        <v>75.542000000000002</v>
      </c>
      <c r="CJ62" s="6">
        <v>28.585000000000001</v>
      </c>
      <c r="CK62" s="6">
        <v>17.042000000000002</v>
      </c>
      <c r="CL62" s="5">
        <v>4.46</v>
      </c>
      <c r="CM62" s="5">
        <v>6.02</v>
      </c>
      <c r="CN62" s="5">
        <v>4.0999999999999996</v>
      </c>
      <c r="CO62" s="6">
        <v>10499</v>
      </c>
      <c r="CP62" s="6">
        <v>35148</v>
      </c>
      <c r="CQ62" s="6">
        <v>168.37049999999999</v>
      </c>
      <c r="CR62" s="6">
        <v>6097.2579999999998</v>
      </c>
      <c r="CS62" s="2">
        <f t="shared" si="0"/>
        <v>-8.5970526481469259E-3</v>
      </c>
      <c r="CT62">
        <f t="shared" si="1"/>
        <v>1</v>
      </c>
    </row>
    <row r="63" spans="1:98" x14ac:dyDescent="0.35">
      <c r="A63" s="1">
        <v>27120</v>
      </c>
      <c r="B63" s="6">
        <v>5036.13</v>
      </c>
      <c r="C63" s="6">
        <v>4505.3999999999996</v>
      </c>
      <c r="D63" s="6">
        <v>28.263999999999999</v>
      </c>
      <c r="E63" s="6">
        <v>494381.66600000003</v>
      </c>
      <c r="F63" s="6">
        <v>46334.60931</v>
      </c>
      <c r="G63" s="6">
        <v>43.0381</v>
      </c>
      <c r="H63" s="6">
        <v>67.697900000000004</v>
      </c>
      <c r="I63" s="6">
        <v>20.753599999999999</v>
      </c>
      <c r="J63" s="6">
        <v>25.274799999999999</v>
      </c>
      <c r="K63" s="6">
        <v>77.062299999999993</v>
      </c>
      <c r="L63" s="6">
        <v>43.478200000000001</v>
      </c>
      <c r="M63" s="6">
        <v>53.747100000000003</v>
      </c>
      <c r="N63" s="6">
        <v>57.7151</v>
      </c>
      <c r="O63" s="6">
        <v>85.4666</v>
      </c>
      <c r="P63" s="6">
        <v>3836</v>
      </c>
      <c r="Q63" s="6">
        <v>0.83066262499999999</v>
      </c>
      <c r="R63" s="6">
        <v>91287</v>
      </c>
      <c r="S63" s="6">
        <v>86669</v>
      </c>
      <c r="T63" s="6">
        <v>5.0999999999999996</v>
      </c>
      <c r="U63" s="6">
        <v>9.8000000000000007</v>
      </c>
      <c r="V63" s="6">
        <v>2337</v>
      </c>
      <c r="W63" s="6">
        <v>1456</v>
      </c>
      <c r="X63" s="6">
        <v>889</v>
      </c>
      <c r="Y63" s="6">
        <v>535</v>
      </c>
      <c r="Z63" s="6">
        <v>354</v>
      </c>
      <c r="AA63" s="6">
        <v>293000</v>
      </c>
      <c r="AB63" s="6">
        <v>78382</v>
      </c>
      <c r="AC63" s="6">
        <v>23670</v>
      </c>
      <c r="AD63" s="6">
        <v>659.8</v>
      </c>
      <c r="AE63" s="6">
        <v>4225</v>
      </c>
      <c r="AF63" s="6">
        <v>18702</v>
      </c>
      <c r="AG63" s="6">
        <v>11551</v>
      </c>
      <c r="AH63" s="6">
        <v>7151</v>
      </c>
      <c r="AI63" s="6">
        <v>54712</v>
      </c>
      <c r="AJ63" s="6">
        <v>15629</v>
      </c>
      <c r="AK63" s="6">
        <v>3778.1</v>
      </c>
      <c r="AL63" s="6">
        <v>8501.2000000000007</v>
      </c>
      <c r="AM63" s="6">
        <v>4012</v>
      </c>
      <c r="AN63" s="6">
        <v>14191</v>
      </c>
      <c r="AO63" s="6">
        <v>39.1</v>
      </c>
      <c r="AP63" s="6">
        <v>2.9</v>
      </c>
      <c r="AQ63" s="6">
        <v>39.5</v>
      </c>
      <c r="AR63" s="6">
        <v>1607</v>
      </c>
      <c r="AS63" s="6">
        <v>43180.702310000001</v>
      </c>
      <c r="AT63" s="6">
        <v>156453.91639999999</v>
      </c>
      <c r="AU63" s="6">
        <v>240981.5264</v>
      </c>
      <c r="AV63" s="6">
        <v>1.4773509929999999</v>
      </c>
      <c r="AW63" s="6">
        <v>267.2</v>
      </c>
      <c r="AX63" s="6">
        <v>872.9</v>
      </c>
      <c r="AY63" s="6">
        <v>1814.8</v>
      </c>
      <c r="AZ63" s="6">
        <v>101700</v>
      </c>
      <c r="BA63" s="6">
        <v>36</v>
      </c>
      <c r="BB63" s="6">
        <v>34200</v>
      </c>
      <c r="BC63" s="6">
        <v>174.99090000000001</v>
      </c>
      <c r="BD63" s="6">
        <v>122.7659</v>
      </c>
      <c r="BE63" s="6">
        <v>183.02112</v>
      </c>
      <c r="BF63" s="6">
        <v>0.14990672499999999</v>
      </c>
      <c r="BG63" s="6">
        <v>92.46</v>
      </c>
      <c r="BH63" s="6">
        <v>103.7</v>
      </c>
      <c r="BI63" s="6">
        <v>3.7421587710000002</v>
      </c>
      <c r="BJ63" s="6">
        <v>11.339965830000001</v>
      </c>
      <c r="BK63" s="5">
        <v>10.51</v>
      </c>
      <c r="BL63" s="5">
        <v>9.92</v>
      </c>
      <c r="BM63" s="5">
        <v>8.33</v>
      </c>
      <c r="BN63" s="5">
        <v>8.32</v>
      </c>
      <c r="BO63" s="5">
        <v>8.6199999999999992</v>
      </c>
      <c r="BP63" s="5">
        <v>7.92</v>
      </c>
      <c r="BQ63" s="5">
        <v>7.51</v>
      </c>
      <c r="BR63" s="5">
        <v>8.25</v>
      </c>
      <c r="BS63" s="5">
        <v>8.8699999999999992</v>
      </c>
      <c r="BT63" s="5">
        <v>-0.59</v>
      </c>
      <c r="BU63" s="5">
        <v>-2.1800000000000002</v>
      </c>
      <c r="BV63" s="5">
        <v>-2.19</v>
      </c>
      <c r="BW63" s="5">
        <v>-1.89</v>
      </c>
      <c r="BX63" s="5">
        <v>-2.59</v>
      </c>
      <c r="BY63" s="5">
        <v>-3</v>
      </c>
      <c r="BZ63" s="5">
        <v>-2.2599999999999998</v>
      </c>
      <c r="CA63" s="5">
        <v>-1.64</v>
      </c>
      <c r="CB63" s="5">
        <v>3.0270000000000001</v>
      </c>
      <c r="CC63" s="6">
        <v>277.77409999999998</v>
      </c>
      <c r="CD63" s="5">
        <v>2.3885999999999998</v>
      </c>
      <c r="CE63" s="5">
        <v>0.96760000000000002</v>
      </c>
      <c r="CF63" s="5">
        <v>10.11</v>
      </c>
      <c r="CG63" s="6">
        <v>74.5</v>
      </c>
      <c r="CH63" s="6">
        <v>48.1</v>
      </c>
      <c r="CI63" s="6">
        <v>76.906999999999996</v>
      </c>
      <c r="CJ63" s="6">
        <v>29.95</v>
      </c>
      <c r="CK63" s="6">
        <v>17.428000000000001</v>
      </c>
      <c r="CL63" s="5">
        <v>4.54</v>
      </c>
      <c r="CM63" s="5">
        <v>6.13</v>
      </c>
      <c r="CN63" s="5">
        <v>4.16</v>
      </c>
      <c r="CO63" s="6">
        <v>10252</v>
      </c>
      <c r="CP63" s="6">
        <v>35032</v>
      </c>
      <c r="CQ63" s="6">
        <v>170.66399999999999</v>
      </c>
      <c r="CR63" s="6">
        <v>6111.7510000000002</v>
      </c>
      <c r="CS63" s="2">
        <f t="shared" si="0"/>
        <v>2.3769701068907358E-3</v>
      </c>
      <c r="CT63">
        <f t="shared" si="1"/>
        <v>0</v>
      </c>
    </row>
    <row r="64" spans="1:98" x14ac:dyDescent="0.35">
      <c r="A64" s="1">
        <v>27211</v>
      </c>
      <c r="B64" s="6">
        <v>5057.1409999999996</v>
      </c>
      <c r="C64" s="6">
        <v>4510</v>
      </c>
      <c r="D64" s="6">
        <v>28.372</v>
      </c>
      <c r="E64" s="6">
        <v>493693.14399999997</v>
      </c>
      <c r="F64" s="6">
        <v>47734.728450000002</v>
      </c>
      <c r="G64" s="6">
        <v>43.689799999999998</v>
      </c>
      <c r="H64" s="6">
        <v>68.460099999999997</v>
      </c>
      <c r="I64" s="6">
        <v>21.182300000000001</v>
      </c>
      <c r="J64" s="6">
        <v>25.432400000000001</v>
      </c>
      <c r="K64" s="6">
        <v>77.131399999999999</v>
      </c>
      <c r="L64" s="6">
        <v>43.814300000000003</v>
      </c>
      <c r="M64" s="6">
        <v>54.071199999999997</v>
      </c>
      <c r="N64" s="6">
        <v>59.316600000000001</v>
      </c>
      <c r="O64" s="6">
        <v>85.411199999999994</v>
      </c>
      <c r="P64" s="6">
        <v>3557</v>
      </c>
      <c r="Q64" s="6">
        <v>0.70254789699999998</v>
      </c>
      <c r="R64" s="6">
        <v>92212</v>
      </c>
      <c r="S64" s="6">
        <v>87149</v>
      </c>
      <c r="T64" s="6">
        <v>5.5</v>
      </c>
      <c r="U64" s="6">
        <v>9.9</v>
      </c>
      <c r="V64" s="6">
        <v>2526</v>
      </c>
      <c r="W64" s="6">
        <v>1602</v>
      </c>
      <c r="X64" s="6">
        <v>924</v>
      </c>
      <c r="Y64" s="6">
        <v>537</v>
      </c>
      <c r="Z64" s="6">
        <v>387</v>
      </c>
      <c r="AA64" s="6">
        <v>309500</v>
      </c>
      <c r="AB64" s="6">
        <v>78636</v>
      </c>
      <c r="AC64" s="6">
        <v>23462</v>
      </c>
      <c r="AD64" s="6">
        <v>678.5</v>
      </c>
      <c r="AE64" s="6">
        <v>4045</v>
      </c>
      <c r="AF64" s="6">
        <v>18656</v>
      </c>
      <c r="AG64" s="6">
        <v>11541</v>
      </c>
      <c r="AH64" s="6">
        <v>7115</v>
      </c>
      <c r="AI64" s="6">
        <v>55174</v>
      </c>
      <c r="AJ64" s="6">
        <v>15727</v>
      </c>
      <c r="AK64" s="6">
        <v>3808.1</v>
      </c>
      <c r="AL64" s="6">
        <v>8571.7000000000007</v>
      </c>
      <c r="AM64" s="6">
        <v>4034</v>
      </c>
      <c r="AN64" s="6">
        <v>14288</v>
      </c>
      <c r="AO64" s="6">
        <v>39.700000000000003</v>
      </c>
      <c r="AP64" s="6">
        <v>3.3</v>
      </c>
      <c r="AQ64" s="6">
        <v>40.1</v>
      </c>
      <c r="AR64" s="6">
        <v>1316</v>
      </c>
      <c r="AS64" s="6">
        <v>46831.842259999998</v>
      </c>
      <c r="AT64" s="6">
        <v>168824.64240000001</v>
      </c>
      <c r="AU64" s="6">
        <v>255204.47289999999</v>
      </c>
      <c r="AV64" s="6">
        <v>1.487682119</v>
      </c>
      <c r="AW64" s="6">
        <v>269.3</v>
      </c>
      <c r="AX64" s="6">
        <v>881.4</v>
      </c>
      <c r="AY64" s="6">
        <v>1787.8</v>
      </c>
      <c r="AZ64" s="6">
        <v>105100</v>
      </c>
      <c r="BA64" s="6">
        <v>37.299999999999997</v>
      </c>
      <c r="BB64" s="6">
        <v>34000</v>
      </c>
      <c r="BC64" s="6">
        <v>183.9873</v>
      </c>
      <c r="BD64" s="6">
        <v>126.5844</v>
      </c>
      <c r="BE64" s="6">
        <v>185.64186000000001</v>
      </c>
      <c r="BF64" s="6">
        <v>0.14759251100000001</v>
      </c>
      <c r="BG64" s="6">
        <v>79.31</v>
      </c>
      <c r="BH64" s="6">
        <v>93.54</v>
      </c>
      <c r="BI64" s="6">
        <v>4.4508889170000003</v>
      </c>
      <c r="BJ64" s="6">
        <v>9.2333805439999992</v>
      </c>
      <c r="BK64" s="5">
        <v>12.92</v>
      </c>
      <c r="BL64" s="5">
        <v>11.93</v>
      </c>
      <c r="BM64" s="5">
        <v>7.55</v>
      </c>
      <c r="BN64" s="5">
        <v>7.94</v>
      </c>
      <c r="BO64" s="5">
        <v>8.8000000000000007</v>
      </c>
      <c r="BP64" s="5">
        <v>8.3800000000000008</v>
      </c>
      <c r="BQ64" s="5">
        <v>7.81</v>
      </c>
      <c r="BR64" s="5">
        <v>8.7200000000000006</v>
      </c>
      <c r="BS64" s="5">
        <v>9.48</v>
      </c>
      <c r="BT64" s="5">
        <v>-0.99</v>
      </c>
      <c r="BU64" s="5">
        <v>-5.37</v>
      </c>
      <c r="BV64" s="5">
        <v>-4.9800000000000004</v>
      </c>
      <c r="BW64" s="5">
        <v>-4.12</v>
      </c>
      <c r="BX64" s="5">
        <v>-4.54</v>
      </c>
      <c r="BY64" s="5">
        <v>-5.1100000000000003</v>
      </c>
      <c r="BZ64" s="5">
        <v>-4.2</v>
      </c>
      <c r="CA64" s="5">
        <v>-3.44</v>
      </c>
      <c r="CB64" s="5">
        <v>2.9641999999999999</v>
      </c>
      <c r="CC64" s="6">
        <v>290.98</v>
      </c>
      <c r="CD64" s="5">
        <v>2.3896000000000002</v>
      </c>
      <c r="CE64" s="5">
        <v>0.97629999999999995</v>
      </c>
      <c r="CF64" s="5">
        <v>10.11</v>
      </c>
      <c r="CG64" s="6">
        <v>81</v>
      </c>
      <c r="CH64" s="6">
        <v>49.3</v>
      </c>
      <c r="CI64" s="6">
        <v>79.97</v>
      </c>
      <c r="CJ64" s="6">
        <v>30.666</v>
      </c>
      <c r="CK64" s="6">
        <v>17.837</v>
      </c>
      <c r="CL64" s="5">
        <v>4.7</v>
      </c>
      <c r="CM64" s="5">
        <v>6.24</v>
      </c>
      <c r="CN64" s="5">
        <v>4.33</v>
      </c>
      <c r="CO64" s="6">
        <v>10502</v>
      </c>
      <c r="CP64" s="6">
        <v>35971</v>
      </c>
      <c r="CQ64" s="6">
        <v>167.14590000000001</v>
      </c>
      <c r="CR64" s="6">
        <v>6053.9780000000001</v>
      </c>
      <c r="CS64" s="2">
        <f t="shared" si="0"/>
        <v>-9.4527738450077784E-3</v>
      </c>
      <c r="CT64">
        <f t="shared" si="1"/>
        <v>1</v>
      </c>
    </row>
    <row r="65" spans="1:98" x14ac:dyDescent="0.35">
      <c r="A65" s="1">
        <v>27303</v>
      </c>
      <c r="B65" s="6">
        <v>5059.6400000000003</v>
      </c>
      <c r="C65" s="6">
        <v>4507.8</v>
      </c>
      <c r="D65" s="6">
        <v>28.22</v>
      </c>
      <c r="E65" s="6">
        <v>476462.06900000002</v>
      </c>
      <c r="F65" s="6">
        <v>47469.22438</v>
      </c>
      <c r="G65" s="6">
        <v>42.9407</v>
      </c>
      <c r="H65" s="6">
        <v>67.981399999999994</v>
      </c>
      <c r="I65" s="6">
        <v>21.503900000000002</v>
      </c>
      <c r="J65" s="6">
        <v>25.027799999999999</v>
      </c>
      <c r="K65" s="6">
        <v>74.426599999999993</v>
      </c>
      <c r="L65" s="6">
        <v>43.134500000000003</v>
      </c>
      <c r="M65" s="6">
        <v>55.341799999999999</v>
      </c>
      <c r="N65" s="6">
        <v>59.101199999999999</v>
      </c>
      <c r="O65" s="6">
        <v>83.490099999999998</v>
      </c>
      <c r="P65" s="6">
        <v>3091</v>
      </c>
      <c r="Q65" s="6">
        <v>0.559659605</v>
      </c>
      <c r="R65" s="6">
        <v>92518</v>
      </c>
      <c r="S65" s="6">
        <v>86995</v>
      </c>
      <c r="T65" s="6">
        <v>6</v>
      </c>
      <c r="U65" s="6">
        <v>9.9</v>
      </c>
      <c r="V65" s="6">
        <v>2723</v>
      </c>
      <c r="W65" s="6">
        <v>1770</v>
      </c>
      <c r="X65" s="6">
        <v>1072</v>
      </c>
      <c r="Y65" s="6">
        <v>674</v>
      </c>
      <c r="Z65" s="6">
        <v>398</v>
      </c>
      <c r="AA65" s="6">
        <v>396750</v>
      </c>
      <c r="AB65" s="6">
        <v>78630</v>
      </c>
      <c r="AC65" s="6">
        <v>23118</v>
      </c>
      <c r="AD65" s="6">
        <v>703.4</v>
      </c>
      <c r="AE65" s="6">
        <v>3972</v>
      </c>
      <c r="AF65" s="6">
        <v>18364</v>
      </c>
      <c r="AG65" s="6">
        <v>11357</v>
      </c>
      <c r="AH65" s="6">
        <v>7007</v>
      </c>
      <c r="AI65" s="6">
        <v>55512</v>
      </c>
      <c r="AJ65" s="6">
        <v>15767</v>
      </c>
      <c r="AK65" s="6">
        <v>3815.7</v>
      </c>
      <c r="AL65" s="6">
        <v>8627.7999999999993</v>
      </c>
      <c r="AM65" s="6">
        <v>4038</v>
      </c>
      <c r="AN65" s="6">
        <v>14484</v>
      </c>
      <c r="AO65" s="6">
        <v>39.6</v>
      </c>
      <c r="AP65" s="6">
        <v>3.1</v>
      </c>
      <c r="AQ65" s="6">
        <v>40</v>
      </c>
      <c r="AR65" s="6">
        <v>1070</v>
      </c>
      <c r="AS65" s="6">
        <v>43254.063699999999</v>
      </c>
      <c r="AT65" s="6">
        <v>176192.71160000001</v>
      </c>
      <c r="AU65" s="6">
        <v>269242.32630000002</v>
      </c>
      <c r="AV65" s="6">
        <v>1.56</v>
      </c>
      <c r="AW65" s="6">
        <v>272.3</v>
      </c>
      <c r="AX65" s="6">
        <v>893.3</v>
      </c>
      <c r="AY65" s="6">
        <v>1751.6</v>
      </c>
      <c r="AZ65" s="6">
        <v>105700</v>
      </c>
      <c r="BA65" s="6">
        <v>36.9</v>
      </c>
      <c r="BB65" s="6">
        <v>35100</v>
      </c>
      <c r="BC65" s="6">
        <v>189.2302</v>
      </c>
      <c r="BD65" s="6">
        <v>128.62739999999999</v>
      </c>
      <c r="BE65" s="6">
        <v>186.00412</v>
      </c>
      <c r="BF65" s="6">
        <v>0.14374352400000001</v>
      </c>
      <c r="BG65" s="6">
        <v>69.44</v>
      </c>
      <c r="BH65" s="6">
        <v>77.569999999999993</v>
      </c>
      <c r="BI65" s="6">
        <v>5.1747263820000002</v>
      </c>
      <c r="BJ65" s="6">
        <v>7.6853918590000001</v>
      </c>
      <c r="BK65" s="5">
        <v>10.06</v>
      </c>
      <c r="BL65" s="5">
        <v>9.5500000000000007</v>
      </c>
      <c r="BM65" s="5">
        <v>7.46</v>
      </c>
      <c r="BN65" s="5">
        <v>7.74</v>
      </c>
      <c r="BO65" s="5">
        <v>8.0500000000000007</v>
      </c>
      <c r="BP65" s="5">
        <v>7.97</v>
      </c>
      <c r="BQ65" s="5">
        <v>7.9</v>
      </c>
      <c r="BR65" s="5">
        <v>9.27</v>
      </c>
      <c r="BS65" s="5">
        <v>10.48</v>
      </c>
      <c r="BT65" s="5">
        <v>-0.51</v>
      </c>
      <c r="BU65" s="5">
        <v>-2.6</v>
      </c>
      <c r="BV65" s="5">
        <v>-2.3199999999999998</v>
      </c>
      <c r="BW65" s="5">
        <v>-2.0099999999999998</v>
      </c>
      <c r="BX65" s="5">
        <v>-2.09</v>
      </c>
      <c r="BY65" s="5">
        <v>-2.16</v>
      </c>
      <c r="BZ65" s="5">
        <v>-0.79</v>
      </c>
      <c r="CA65" s="5">
        <v>0.42</v>
      </c>
      <c r="CB65" s="5">
        <v>2.8965999999999998</v>
      </c>
      <c r="CC65" s="6">
        <v>299.36450000000002</v>
      </c>
      <c r="CD65" s="5">
        <v>2.3330000000000002</v>
      </c>
      <c r="CE65" s="5">
        <v>0.98299999999999998</v>
      </c>
      <c r="CF65" s="5">
        <v>11.16</v>
      </c>
      <c r="CG65" s="6">
        <v>77.400000000000006</v>
      </c>
      <c r="CH65" s="6">
        <v>51</v>
      </c>
      <c r="CI65" s="6">
        <v>82.813000000000002</v>
      </c>
      <c r="CJ65" s="6">
        <v>31.696000000000002</v>
      </c>
      <c r="CK65" s="6">
        <v>18.244</v>
      </c>
      <c r="CL65" s="5">
        <v>4.8600000000000003</v>
      </c>
      <c r="CM65" s="5">
        <v>6.46</v>
      </c>
      <c r="CN65" s="5">
        <v>4.4800000000000004</v>
      </c>
      <c r="CO65" s="6">
        <v>10764</v>
      </c>
      <c r="CP65" s="6">
        <v>36190</v>
      </c>
      <c r="CQ65" s="6">
        <v>166.86789999999999</v>
      </c>
      <c r="CR65" s="6">
        <v>6030.4639999999999</v>
      </c>
      <c r="CS65" s="2">
        <f t="shared" si="0"/>
        <v>-3.884057722046582E-3</v>
      </c>
      <c r="CT65">
        <f t="shared" si="1"/>
        <v>1</v>
      </c>
    </row>
    <row r="66" spans="1:98" x14ac:dyDescent="0.35">
      <c r="A66" s="1">
        <v>27395</v>
      </c>
      <c r="B66" s="6">
        <v>5021.74</v>
      </c>
      <c r="C66" s="6">
        <v>4442.2</v>
      </c>
      <c r="D66" s="6">
        <v>28.094000000000001</v>
      </c>
      <c r="E66" s="6">
        <v>456397.59899999999</v>
      </c>
      <c r="F66" s="6">
        <v>48207.657579999999</v>
      </c>
      <c r="G66" s="6">
        <v>35.8705</v>
      </c>
      <c r="H66" s="6">
        <v>64.843000000000004</v>
      </c>
      <c r="I66" s="6">
        <v>19.846</v>
      </c>
      <c r="J66" s="6">
        <v>21.936299999999999</v>
      </c>
      <c r="K66" s="6">
        <v>67.004900000000006</v>
      </c>
      <c r="L66" s="6">
        <v>39.126300000000001</v>
      </c>
      <c r="M66" s="6">
        <v>50.926600000000001</v>
      </c>
      <c r="N66" s="6">
        <v>60.416600000000003</v>
      </c>
      <c r="O66" s="6">
        <v>75.293700000000001</v>
      </c>
      <c r="P66" s="6">
        <v>2470</v>
      </c>
      <c r="Q66" s="6">
        <v>0.329289428</v>
      </c>
      <c r="R66" s="6">
        <v>93128</v>
      </c>
      <c r="S66" s="6">
        <v>85627</v>
      </c>
      <c r="T66" s="6">
        <v>8.1</v>
      </c>
      <c r="U66" s="6">
        <v>10.7</v>
      </c>
      <c r="V66" s="6">
        <v>3293</v>
      </c>
      <c r="W66" s="6">
        <v>2646</v>
      </c>
      <c r="X66" s="6">
        <v>1555</v>
      </c>
      <c r="Y66" s="6">
        <v>930</v>
      </c>
      <c r="Z66" s="6">
        <v>625</v>
      </c>
      <c r="AA66" s="6">
        <v>535000</v>
      </c>
      <c r="AB66" s="6">
        <v>77293</v>
      </c>
      <c r="AC66" s="6">
        <v>21974</v>
      </c>
      <c r="AD66" s="6">
        <v>715.3</v>
      </c>
      <c r="AE66" s="6">
        <v>3841</v>
      </c>
      <c r="AF66" s="6">
        <v>17344</v>
      </c>
      <c r="AG66" s="6">
        <v>10664</v>
      </c>
      <c r="AH66" s="6">
        <v>6680</v>
      </c>
      <c r="AI66" s="6">
        <v>55319</v>
      </c>
      <c r="AJ66" s="6">
        <v>15574</v>
      </c>
      <c r="AK66" s="6">
        <v>3787.9</v>
      </c>
      <c r="AL66" s="6">
        <v>8518.9</v>
      </c>
      <c r="AM66" s="6">
        <v>4031</v>
      </c>
      <c r="AN66" s="6">
        <v>14624</v>
      </c>
      <c r="AO66" s="6">
        <v>38.9</v>
      </c>
      <c r="AP66" s="6">
        <v>2.5</v>
      </c>
      <c r="AQ66" s="6">
        <v>39.200000000000003</v>
      </c>
      <c r="AR66" s="6">
        <v>1032</v>
      </c>
      <c r="AS66" s="6">
        <v>38840.153400000003</v>
      </c>
      <c r="AT66" s="6">
        <v>170946.8371</v>
      </c>
      <c r="AU66" s="6">
        <v>279821.86050000001</v>
      </c>
      <c r="AV66" s="6">
        <v>1.652980133</v>
      </c>
      <c r="AW66" s="6">
        <v>273.89999999999998</v>
      </c>
      <c r="AX66" s="6">
        <v>906.3</v>
      </c>
      <c r="AY66" s="6">
        <v>1732.9</v>
      </c>
      <c r="AZ66" s="6">
        <v>107700</v>
      </c>
      <c r="BA66" s="6">
        <v>37.700000000000003</v>
      </c>
      <c r="BB66" s="6">
        <v>37300</v>
      </c>
      <c r="BC66" s="6">
        <v>191.58690000000001</v>
      </c>
      <c r="BD66" s="6">
        <v>130.0257</v>
      </c>
      <c r="BE66" s="6">
        <v>185.78874999999999</v>
      </c>
      <c r="BF66" s="6">
        <v>0.141574907</v>
      </c>
      <c r="BG66" s="6">
        <v>72.56</v>
      </c>
      <c r="BH66" s="6">
        <v>80.5</v>
      </c>
      <c r="BI66" s="6">
        <v>4.9935639470000002</v>
      </c>
      <c r="BJ66" s="6">
        <v>7.8798494369999998</v>
      </c>
      <c r="BK66" s="5">
        <v>7.13</v>
      </c>
      <c r="BL66" s="5">
        <v>7.39</v>
      </c>
      <c r="BM66" s="5">
        <v>6.26</v>
      </c>
      <c r="BN66" s="5">
        <v>6.36</v>
      </c>
      <c r="BO66" s="5">
        <v>6.83</v>
      </c>
      <c r="BP66" s="5">
        <v>7.41</v>
      </c>
      <c r="BQ66" s="5">
        <v>7.5</v>
      </c>
      <c r="BR66" s="5">
        <v>8.83</v>
      </c>
      <c r="BS66" s="5">
        <v>10.81</v>
      </c>
      <c r="BT66" s="5">
        <v>0.26</v>
      </c>
      <c r="BU66" s="5">
        <v>-0.87</v>
      </c>
      <c r="BV66" s="5">
        <v>-0.77</v>
      </c>
      <c r="BW66" s="5">
        <v>-0.3</v>
      </c>
      <c r="BX66" s="5">
        <v>0.28000000000000003</v>
      </c>
      <c r="BY66" s="5">
        <v>0.37</v>
      </c>
      <c r="BZ66" s="5">
        <v>1.7</v>
      </c>
      <c r="CA66" s="5">
        <v>3.68</v>
      </c>
      <c r="CB66" s="5">
        <v>2.5278</v>
      </c>
      <c r="CC66" s="6">
        <v>299.68450000000001</v>
      </c>
      <c r="CD66" s="5">
        <v>2.3622999999999998</v>
      </c>
      <c r="CE66" s="5">
        <v>0.99480000000000002</v>
      </c>
      <c r="CF66" s="5">
        <v>11.16</v>
      </c>
      <c r="CG66" s="6">
        <v>73.599999999999994</v>
      </c>
      <c r="CH66" s="6">
        <v>52.3</v>
      </c>
      <c r="CI66" s="6">
        <v>83.965000000000003</v>
      </c>
      <c r="CJ66" s="6">
        <v>32.393000000000001</v>
      </c>
      <c r="CK66" s="6">
        <v>18.677</v>
      </c>
      <c r="CL66" s="5">
        <v>4.95</v>
      </c>
      <c r="CM66" s="5">
        <v>6.59</v>
      </c>
      <c r="CN66" s="5">
        <v>4.54</v>
      </c>
      <c r="CO66" s="6">
        <v>10465</v>
      </c>
      <c r="CP66" s="6">
        <v>35598</v>
      </c>
      <c r="CQ66" s="6">
        <v>172.2165</v>
      </c>
      <c r="CR66" s="6">
        <v>5957.0349999999999</v>
      </c>
      <c r="CS66" s="2">
        <f t="shared" si="0"/>
        <v>-1.2176343312886055E-2</v>
      </c>
      <c r="CT66">
        <f t="shared" si="1"/>
        <v>1</v>
      </c>
    </row>
    <row r="67" spans="1:98" x14ac:dyDescent="0.35">
      <c r="A67" s="1">
        <v>27485</v>
      </c>
      <c r="B67" s="6">
        <v>5029.1239999999998</v>
      </c>
      <c r="C67" s="6">
        <v>4416.5</v>
      </c>
      <c r="D67" s="6">
        <v>28.311</v>
      </c>
      <c r="E67" s="6">
        <v>444233.70899999997</v>
      </c>
      <c r="F67" s="6">
        <v>48463.827530000002</v>
      </c>
      <c r="G67" s="6">
        <v>36.650799999999997</v>
      </c>
      <c r="H67" s="6">
        <v>65.197299999999998</v>
      </c>
      <c r="I67" s="6">
        <v>18.770299999999999</v>
      </c>
      <c r="J67" s="6">
        <v>20.611000000000001</v>
      </c>
      <c r="K67" s="6">
        <v>63.746000000000002</v>
      </c>
      <c r="L67" s="6">
        <v>37.534199999999998</v>
      </c>
      <c r="M67" s="6">
        <v>57.578699999999998</v>
      </c>
      <c r="N67" s="6">
        <v>57.046100000000003</v>
      </c>
      <c r="O67" s="6">
        <v>71.872500000000002</v>
      </c>
      <c r="P67" s="6">
        <v>2348</v>
      </c>
      <c r="Q67" s="6">
        <v>0.28599269199999999</v>
      </c>
      <c r="R67" s="6">
        <v>93399</v>
      </c>
      <c r="S67" s="6">
        <v>85189</v>
      </c>
      <c r="T67" s="6">
        <v>8.8000000000000007</v>
      </c>
      <c r="U67" s="6">
        <v>12.9</v>
      </c>
      <c r="V67" s="6">
        <v>2915</v>
      </c>
      <c r="W67" s="6">
        <v>2719</v>
      </c>
      <c r="X67" s="6">
        <v>2442</v>
      </c>
      <c r="Y67" s="6">
        <v>1478</v>
      </c>
      <c r="Z67" s="6">
        <v>964</v>
      </c>
      <c r="AA67" s="6">
        <v>525250</v>
      </c>
      <c r="AB67" s="6">
        <v>76460</v>
      </c>
      <c r="AC67" s="6">
        <v>21109</v>
      </c>
      <c r="AD67" s="6">
        <v>716.9</v>
      </c>
      <c r="AE67" s="6">
        <v>3565</v>
      </c>
      <c r="AF67" s="6">
        <v>16759</v>
      </c>
      <c r="AG67" s="6">
        <v>10235</v>
      </c>
      <c r="AH67" s="6">
        <v>6524</v>
      </c>
      <c r="AI67" s="6">
        <v>55351</v>
      </c>
      <c r="AJ67" s="6">
        <v>15454</v>
      </c>
      <c r="AK67" s="6">
        <v>3758.8</v>
      </c>
      <c r="AL67" s="6">
        <v>8492.9</v>
      </c>
      <c r="AM67" s="6">
        <v>4027</v>
      </c>
      <c r="AN67" s="6">
        <v>14795</v>
      </c>
      <c r="AO67" s="6">
        <v>38.700000000000003</v>
      </c>
      <c r="AP67" s="6">
        <v>2.4</v>
      </c>
      <c r="AQ67" s="6">
        <v>39</v>
      </c>
      <c r="AR67" s="6">
        <v>1005</v>
      </c>
      <c r="AS67" s="6">
        <v>38221.284229999997</v>
      </c>
      <c r="AT67" s="6">
        <v>163176.26620000001</v>
      </c>
      <c r="AU67" s="6">
        <v>278243.69790000003</v>
      </c>
      <c r="AV67" s="6">
        <v>1.6736423840000001</v>
      </c>
      <c r="AW67" s="6">
        <v>276.2</v>
      </c>
      <c r="AX67" s="6">
        <v>935.1</v>
      </c>
      <c r="AY67" s="6">
        <v>1764.3</v>
      </c>
      <c r="AZ67" s="6">
        <v>106800</v>
      </c>
      <c r="BA67" s="6">
        <v>35.200000000000003</v>
      </c>
      <c r="BB67" s="6">
        <v>35100</v>
      </c>
      <c r="BC67" s="6">
        <v>187.4109</v>
      </c>
      <c r="BD67" s="6">
        <v>131.63910000000001</v>
      </c>
      <c r="BE67" s="6">
        <v>185.40022999999999</v>
      </c>
      <c r="BF67" s="6">
        <v>0.13936723300000001</v>
      </c>
      <c r="BG67" s="6">
        <v>84.72</v>
      </c>
      <c r="BH67" s="6">
        <v>95.27</v>
      </c>
      <c r="BI67" s="6">
        <v>4.3476510859999999</v>
      </c>
      <c r="BJ67" s="6">
        <v>9.2143340709999997</v>
      </c>
      <c r="BK67" s="5">
        <v>5.49</v>
      </c>
      <c r="BL67" s="5">
        <v>6.11</v>
      </c>
      <c r="BM67" s="5">
        <v>5.61</v>
      </c>
      <c r="BN67" s="5">
        <v>6</v>
      </c>
      <c r="BO67" s="5">
        <v>6.9</v>
      </c>
      <c r="BP67" s="5">
        <v>7.99</v>
      </c>
      <c r="BQ67" s="5">
        <v>8.23</v>
      </c>
      <c r="BR67" s="5">
        <v>8.9499999999999993</v>
      </c>
      <c r="BS67" s="5">
        <v>10.58</v>
      </c>
      <c r="BT67" s="5">
        <v>0.62</v>
      </c>
      <c r="BU67" s="5">
        <v>0.12</v>
      </c>
      <c r="BV67" s="5">
        <v>0.51</v>
      </c>
      <c r="BW67" s="5">
        <v>1.41</v>
      </c>
      <c r="BX67" s="5">
        <v>2.5</v>
      </c>
      <c r="BY67" s="5">
        <v>2.74</v>
      </c>
      <c r="BZ67" s="5">
        <v>3.46</v>
      </c>
      <c r="CA67" s="5">
        <v>5.09</v>
      </c>
      <c r="CB67" s="5">
        <v>2.5589</v>
      </c>
      <c r="CC67" s="6">
        <v>292.1968</v>
      </c>
      <c r="CD67" s="5">
        <v>2.3706999999999998</v>
      </c>
      <c r="CE67" s="5">
        <v>1.0109999999999999</v>
      </c>
      <c r="CF67" s="5">
        <v>11.16</v>
      </c>
      <c r="CG67" s="6">
        <v>71.5</v>
      </c>
      <c r="CH67" s="6">
        <v>53</v>
      </c>
      <c r="CI67" s="6">
        <v>86.063000000000002</v>
      </c>
      <c r="CJ67" s="6">
        <v>32.414999999999999</v>
      </c>
      <c r="CK67" s="6">
        <v>18.989000000000001</v>
      </c>
      <c r="CL67" s="5">
        <v>5.04</v>
      </c>
      <c r="CM67" s="5">
        <v>6.73</v>
      </c>
      <c r="CN67" s="5">
        <v>4.63</v>
      </c>
      <c r="CO67" s="6">
        <v>10332</v>
      </c>
      <c r="CP67" s="6">
        <v>34824</v>
      </c>
      <c r="CQ67" s="6">
        <v>182.07689999999999</v>
      </c>
      <c r="CR67" s="6">
        <v>5999.61</v>
      </c>
      <c r="CS67" s="2">
        <f t="shared" si="0"/>
        <v>7.147011894340023E-3</v>
      </c>
      <c r="CT67">
        <f t="shared" si="1"/>
        <v>0</v>
      </c>
    </row>
    <row r="68" spans="1:98" x14ac:dyDescent="0.35">
      <c r="A68" s="1">
        <v>27576</v>
      </c>
      <c r="B68" s="6">
        <v>5091.326</v>
      </c>
      <c r="C68" s="6">
        <v>4447.1000000000004</v>
      </c>
      <c r="D68" s="6">
        <v>29.035</v>
      </c>
      <c r="E68" s="6">
        <v>450349.9</v>
      </c>
      <c r="F68" s="6">
        <v>51440.377099999998</v>
      </c>
      <c r="G68" s="6">
        <v>39.831699999999998</v>
      </c>
      <c r="H68" s="6">
        <v>67.030500000000004</v>
      </c>
      <c r="I68" s="6">
        <v>18.4876</v>
      </c>
      <c r="J68" s="6">
        <v>20.244</v>
      </c>
      <c r="K68" s="6">
        <v>67.825299999999999</v>
      </c>
      <c r="L68" s="6">
        <v>38.330800000000004</v>
      </c>
      <c r="M68" s="6">
        <v>54.890799999999999</v>
      </c>
      <c r="N68" s="6">
        <v>58.469200000000001</v>
      </c>
      <c r="O68" s="6">
        <v>73.057100000000005</v>
      </c>
      <c r="P68" s="6">
        <v>2558</v>
      </c>
      <c r="Q68" s="6">
        <v>0.31475329200000002</v>
      </c>
      <c r="R68" s="6">
        <v>94021</v>
      </c>
      <c r="S68" s="6">
        <v>85894</v>
      </c>
      <c r="T68" s="6">
        <v>8.6</v>
      </c>
      <c r="U68" s="6">
        <v>15</v>
      </c>
      <c r="V68" s="6">
        <v>2882</v>
      </c>
      <c r="W68" s="6">
        <v>2268</v>
      </c>
      <c r="X68" s="6">
        <v>2943</v>
      </c>
      <c r="Y68" s="6">
        <v>1542</v>
      </c>
      <c r="Z68" s="6">
        <v>1401</v>
      </c>
      <c r="AA68" s="6">
        <v>442000</v>
      </c>
      <c r="AB68" s="6">
        <v>76770</v>
      </c>
      <c r="AC68" s="6">
        <v>20981</v>
      </c>
      <c r="AD68" s="6">
        <v>727.5</v>
      </c>
      <c r="AE68" s="6">
        <v>3501</v>
      </c>
      <c r="AF68" s="6">
        <v>16678</v>
      </c>
      <c r="AG68" s="6">
        <v>10078</v>
      </c>
      <c r="AH68" s="6">
        <v>6600</v>
      </c>
      <c r="AI68" s="6">
        <v>55789</v>
      </c>
      <c r="AJ68" s="6">
        <v>15567</v>
      </c>
      <c r="AK68" s="6">
        <v>3770.5</v>
      </c>
      <c r="AL68" s="6">
        <v>8615.2999999999993</v>
      </c>
      <c r="AM68" s="6">
        <v>4042</v>
      </c>
      <c r="AN68" s="6">
        <v>14861</v>
      </c>
      <c r="AO68" s="6">
        <v>39.1</v>
      </c>
      <c r="AP68" s="6">
        <v>2.6</v>
      </c>
      <c r="AQ68" s="6">
        <v>39.4</v>
      </c>
      <c r="AR68" s="6">
        <v>1226</v>
      </c>
      <c r="AS68" s="6">
        <v>41171.728860000003</v>
      </c>
      <c r="AT68" s="6">
        <v>158800.253</v>
      </c>
      <c r="AU68" s="6">
        <v>277084.43040000001</v>
      </c>
      <c r="AV68" s="6">
        <v>1.6116556289999999</v>
      </c>
      <c r="AW68" s="6">
        <v>283.7</v>
      </c>
      <c r="AX68" s="6">
        <v>975.1</v>
      </c>
      <c r="AY68" s="6">
        <v>1805.7</v>
      </c>
      <c r="AZ68" s="6">
        <v>109500</v>
      </c>
      <c r="BA68" s="6">
        <v>34.9</v>
      </c>
      <c r="BB68" s="6">
        <v>34600</v>
      </c>
      <c r="BC68" s="6">
        <v>183.65100000000001</v>
      </c>
      <c r="BD68" s="6">
        <v>131.83000000000001</v>
      </c>
      <c r="BE68" s="6">
        <v>183.69369</v>
      </c>
      <c r="BF68" s="6">
        <v>0.13385826000000001</v>
      </c>
      <c r="BG68" s="6">
        <v>92.49</v>
      </c>
      <c r="BH68" s="6">
        <v>103.8</v>
      </c>
      <c r="BI68" s="6">
        <v>4.0112444590000003</v>
      </c>
      <c r="BJ68" s="6">
        <v>10.18209753</v>
      </c>
      <c r="BK68" s="5">
        <v>6.1</v>
      </c>
      <c r="BL68" s="5">
        <v>6.32</v>
      </c>
      <c r="BM68" s="5">
        <v>6.13</v>
      </c>
      <c r="BN68" s="5">
        <v>6.5</v>
      </c>
      <c r="BO68" s="5">
        <v>7.11</v>
      </c>
      <c r="BP68" s="5">
        <v>7.92</v>
      </c>
      <c r="BQ68" s="5">
        <v>8.06</v>
      </c>
      <c r="BR68" s="5">
        <v>8.84</v>
      </c>
      <c r="BS68" s="5">
        <v>10.55</v>
      </c>
      <c r="BT68" s="5">
        <v>0.22</v>
      </c>
      <c r="BU68" s="5">
        <v>0.03</v>
      </c>
      <c r="BV68" s="5">
        <v>0.4</v>
      </c>
      <c r="BW68" s="5">
        <v>1.01</v>
      </c>
      <c r="BX68" s="5">
        <v>1.82</v>
      </c>
      <c r="BY68" s="5">
        <v>1.96</v>
      </c>
      <c r="BZ68" s="5">
        <v>2.74</v>
      </c>
      <c r="CA68" s="5">
        <v>4.45</v>
      </c>
      <c r="CB68" s="5">
        <v>2.6141999999999999</v>
      </c>
      <c r="CC68" s="6">
        <v>296.3741</v>
      </c>
      <c r="CD68" s="5">
        <v>2.1844999999999999</v>
      </c>
      <c r="CE68" s="5">
        <v>1.0308999999999999</v>
      </c>
      <c r="CF68" s="5">
        <v>11.16</v>
      </c>
      <c r="CG68" s="6">
        <v>69.2</v>
      </c>
      <c r="CH68" s="6">
        <v>54</v>
      </c>
      <c r="CI68" s="6">
        <v>86.718000000000004</v>
      </c>
      <c r="CJ68" s="6">
        <v>33.134</v>
      </c>
      <c r="CK68" s="6">
        <v>19.366</v>
      </c>
      <c r="CL68" s="5">
        <v>5.1100000000000003</v>
      </c>
      <c r="CM68" s="5">
        <v>6.82</v>
      </c>
      <c r="CN68" s="5">
        <v>4.71</v>
      </c>
      <c r="CO68" s="6">
        <v>10695</v>
      </c>
      <c r="CP68" s="6">
        <v>32440</v>
      </c>
      <c r="CQ68" s="6">
        <v>189.18610000000001</v>
      </c>
      <c r="CR68" s="6">
        <v>6102.326</v>
      </c>
      <c r="CS68" s="2">
        <f t="shared" ref="CS68:CS131" si="2">(CR68-CR67)/CR67</f>
        <v>1.7120446162333946E-2</v>
      </c>
      <c r="CT68">
        <f t="shared" ref="CT68:CT131" si="3">IF(CS68&lt;0,1,0)</f>
        <v>0</v>
      </c>
    </row>
    <row r="69" spans="1:98" x14ac:dyDescent="0.35">
      <c r="A69" s="1">
        <v>27668</v>
      </c>
      <c r="B69" s="6">
        <v>5165.5140000000001</v>
      </c>
      <c r="C69" s="6">
        <v>4516.8999999999996</v>
      </c>
      <c r="D69" s="6">
        <v>29.181999999999999</v>
      </c>
      <c r="E69" s="6">
        <v>457281.98300000001</v>
      </c>
      <c r="F69" s="6">
        <v>52442.240129999998</v>
      </c>
      <c r="G69" s="6">
        <v>41.008800000000001</v>
      </c>
      <c r="H69" s="6">
        <v>68.268900000000002</v>
      </c>
      <c r="I69" s="6">
        <v>18.709499999999998</v>
      </c>
      <c r="J69" s="6">
        <v>21.0777</v>
      </c>
      <c r="K69" s="6">
        <v>71.659800000000004</v>
      </c>
      <c r="L69" s="6">
        <v>39.568899999999999</v>
      </c>
      <c r="M69" s="6">
        <v>53.931199999999997</v>
      </c>
      <c r="N69" s="6">
        <v>58.891599999999997</v>
      </c>
      <c r="O69" s="6">
        <v>75.037400000000005</v>
      </c>
      <c r="P69" s="6">
        <v>2597</v>
      </c>
      <c r="Q69" s="6">
        <v>0.32885905999999998</v>
      </c>
      <c r="R69" s="6">
        <v>94267</v>
      </c>
      <c r="S69" s="6">
        <v>86370</v>
      </c>
      <c r="T69" s="6">
        <v>8.4</v>
      </c>
      <c r="U69" s="6">
        <v>15.4</v>
      </c>
      <c r="V69" s="6">
        <v>2962</v>
      </c>
      <c r="W69" s="6">
        <v>2392</v>
      </c>
      <c r="X69" s="6">
        <v>2689</v>
      </c>
      <c r="Y69" s="6">
        <v>1241</v>
      </c>
      <c r="Z69" s="6">
        <v>1448</v>
      </c>
      <c r="AA69" s="6">
        <v>421250</v>
      </c>
      <c r="AB69" s="6">
        <v>77540</v>
      </c>
      <c r="AC69" s="6">
        <v>21384</v>
      </c>
      <c r="AD69" s="6">
        <v>737.6</v>
      </c>
      <c r="AE69" s="6">
        <v>3587</v>
      </c>
      <c r="AF69" s="6">
        <v>16984</v>
      </c>
      <c r="AG69" s="6">
        <v>10207</v>
      </c>
      <c r="AH69" s="6">
        <v>6777</v>
      </c>
      <c r="AI69" s="6">
        <v>56156</v>
      </c>
      <c r="AJ69" s="6">
        <v>15670</v>
      </c>
      <c r="AK69" s="6">
        <v>3802.1</v>
      </c>
      <c r="AL69" s="6">
        <v>8687.7999999999993</v>
      </c>
      <c r="AM69" s="6">
        <v>4072</v>
      </c>
      <c r="AN69" s="6">
        <v>14900</v>
      </c>
      <c r="AO69" s="6">
        <v>39.5</v>
      </c>
      <c r="AP69" s="6">
        <v>2.7</v>
      </c>
      <c r="AQ69" s="6">
        <v>39.9</v>
      </c>
      <c r="AR69" s="6">
        <v>1344</v>
      </c>
      <c r="AS69" s="6">
        <v>40681.712390000001</v>
      </c>
      <c r="AT69" s="6">
        <v>155864.47089999999</v>
      </c>
      <c r="AU69" s="6">
        <v>280990.86979999999</v>
      </c>
      <c r="AV69" s="6">
        <v>1.580662252</v>
      </c>
      <c r="AW69" s="6">
        <v>285.39999999999998</v>
      </c>
      <c r="AX69" s="6">
        <v>997.8</v>
      </c>
      <c r="AY69" s="6">
        <v>1817.5</v>
      </c>
      <c r="AZ69" s="6">
        <v>109700</v>
      </c>
      <c r="BA69" s="6">
        <v>34.6</v>
      </c>
      <c r="BB69" s="6">
        <v>34400</v>
      </c>
      <c r="BC69" s="6">
        <v>182.71420000000001</v>
      </c>
      <c r="BD69" s="6">
        <v>132.863</v>
      </c>
      <c r="BE69" s="6">
        <v>185.62324000000001</v>
      </c>
      <c r="BF69" s="6">
        <v>0.131331003</v>
      </c>
      <c r="BG69" s="6">
        <v>88.57</v>
      </c>
      <c r="BH69" s="6">
        <v>99.29</v>
      </c>
      <c r="BI69" s="6">
        <v>4.1774867340000004</v>
      </c>
      <c r="BJ69" s="6">
        <v>10.1687461</v>
      </c>
      <c r="BK69" s="5">
        <v>5.82</v>
      </c>
      <c r="BL69" s="5">
        <v>6.35</v>
      </c>
      <c r="BM69" s="5">
        <v>5.96</v>
      </c>
      <c r="BN69" s="5">
        <v>6.25</v>
      </c>
      <c r="BO69" s="5">
        <v>6.95</v>
      </c>
      <c r="BP69" s="5">
        <v>7.97</v>
      </c>
      <c r="BQ69" s="5">
        <v>8.14</v>
      </c>
      <c r="BR69" s="5">
        <v>8.86</v>
      </c>
      <c r="BS69" s="5">
        <v>10.62</v>
      </c>
      <c r="BT69" s="5">
        <v>0.53</v>
      </c>
      <c r="BU69" s="5">
        <v>0.14000000000000001</v>
      </c>
      <c r="BV69" s="5">
        <v>0.43</v>
      </c>
      <c r="BW69" s="5">
        <v>1.1299999999999999</v>
      </c>
      <c r="BX69" s="5">
        <v>2.15</v>
      </c>
      <c r="BY69" s="5">
        <v>2.3199999999999998</v>
      </c>
      <c r="BZ69" s="5">
        <v>3.04</v>
      </c>
      <c r="CA69" s="5">
        <v>4.8</v>
      </c>
      <c r="CB69" s="5">
        <v>2.6631</v>
      </c>
      <c r="CC69" s="6">
        <v>302.33640000000003</v>
      </c>
      <c r="CD69" s="5">
        <v>2.0568</v>
      </c>
      <c r="CE69" s="5">
        <v>1.0250999999999999</v>
      </c>
      <c r="CF69" s="5">
        <v>11.16</v>
      </c>
      <c r="CG69" s="6">
        <v>70.599999999999994</v>
      </c>
      <c r="CH69" s="6">
        <v>54.9</v>
      </c>
      <c r="CI69" s="6">
        <v>87.94</v>
      </c>
      <c r="CJ69" s="6">
        <v>33.573</v>
      </c>
      <c r="CK69" s="6">
        <v>19.690000000000001</v>
      </c>
      <c r="CL69" s="5">
        <v>5.19</v>
      </c>
      <c r="CM69" s="5">
        <v>6.81</v>
      </c>
      <c r="CN69" s="5">
        <v>4.8</v>
      </c>
      <c r="CO69" s="6">
        <v>10893</v>
      </c>
      <c r="CP69" s="6">
        <v>32298</v>
      </c>
      <c r="CQ69" s="6">
        <v>197.80520000000001</v>
      </c>
      <c r="CR69" s="6">
        <v>6184.53</v>
      </c>
      <c r="CS69" s="2">
        <f t="shared" si="2"/>
        <v>1.3470928953975865E-2</v>
      </c>
      <c r="CT69">
        <f t="shared" si="3"/>
        <v>0</v>
      </c>
    </row>
    <row r="70" spans="1:98" x14ac:dyDescent="0.35">
      <c r="A70" s="1">
        <v>27760</v>
      </c>
      <c r="B70" s="6">
        <v>5206.8069999999998</v>
      </c>
      <c r="C70" s="6">
        <v>4553.5</v>
      </c>
      <c r="D70" s="6">
        <v>29.978000000000002</v>
      </c>
      <c r="E70" s="6">
        <v>472872.86200000002</v>
      </c>
      <c r="F70" s="6">
        <v>54816.21991</v>
      </c>
      <c r="G70" s="6">
        <v>42.438899999999997</v>
      </c>
      <c r="H70" s="6">
        <v>69.670599999999993</v>
      </c>
      <c r="I70" s="6">
        <v>19.1846</v>
      </c>
      <c r="J70" s="6">
        <v>21.981400000000001</v>
      </c>
      <c r="K70" s="6">
        <v>73.287400000000005</v>
      </c>
      <c r="L70" s="6">
        <v>40.668399999999998</v>
      </c>
      <c r="M70" s="6">
        <v>55.9129</v>
      </c>
      <c r="N70" s="6">
        <v>59.610599999999998</v>
      </c>
      <c r="O70" s="6">
        <v>76.680499999999995</v>
      </c>
      <c r="P70" s="6">
        <v>2763</v>
      </c>
      <c r="Q70" s="6">
        <v>0.36673745699999999</v>
      </c>
      <c r="R70" s="6">
        <v>94934</v>
      </c>
      <c r="S70" s="6">
        <v>87400</v>
      </c>
      <c r="T70" s="6">
        <v>7.9</v>
      </c>
      <c r="U70" s="6">
        <v>16.600000000000001</v>
      </c>
      <c r="V70" s="6">
        <v>2749</v>
      </c>
      <c r="W70" s="6">
        <v>2154</v>
      </c>
      <c r="X70" s="6">
        <v>2713</v>
      </c>
      <c r="Y70" s="6">
        <v>1132</v>
      </c>
      <c r="Z70" s="6">
        <v>1581</v>
      </c>
      <c r="AA70" s="6">
        <v>371200</v>
      </c>
      <c r="AB70" s="6">
        <v>78503</v>
      </c>
      <c r="AC70" s="6">
        <v>21799</v>
      </c>
      <c r="AD70" s="6">
        <v>744.8</v>
      </c>
      <c r="AE70" s="6">
        <v>3688</v>
      </c>
      <c r="AF70" s="6">
        <v>17287</v>
      </c>
      <c r="AG70" s="6">
        <v>10417</v>
      </c>
      <c r="AH70" s="6">
        <v>6870</v>
      </c>
      <c r="AI70" s="6">
        <v>56704</v>
      </c>
      <c r="AJ70" s="6">
        <v>15852</v>
      </c>
      <c r="AK70" s="6">
        <v>3838.5</v>
      </c>
      <c r="AL70" s="6">
        <v>8808.6</v>
      </c>
      <c r="AM70" s="6">
        <v>4096</v>
      </c>
      <c r="AN70" s="6">
        <v>14969</v>
      </c>
      <c r="AO70" s="6">
        <v>40</v>
      </c>
      <c r="AP70" s="6">
        <v>3</v>
      </c>
      <c r="AQ70" s="6">
        <v>40.299999999999997</v>
      </c>
      <c r="AR70" s="6">
        <v>1367</v>
      </c>
      <c r="AS70" s="6">
        <v>43168.475409999999</v>
      </c>
      <c r="AT70" s="6">
        <v>153335.0055</v>
      </c>
      <c r="AU70" s="6">
        <v>283114.57</v>
      </c>
      <c r="AV70" s="6">
        <v>1.5393377479999999</v>
      </c>
      <c r="AW70" s="6">
        <v>288.39999999999998</v>
      </c>
      <c r="AX70" s="6">
        <v>1026.5999999999999</v>
      </c>
      <c r="AY70" s="6">
        <v>1839.8</v>
      </c>
      <c r="AZ70" s="6">
        <v>111900</v>
      </c>
      <c r="BA70" s="6">
        <v>35.6</v>
      </c>
      <c r="BB70" s="6">
        <v>35500</v>
      </c>
      <c r="BC70" s="6">
        <v>182.6481</v>
      </c>
      <c r="BD70" s="6">
        <v>135.04839999999999</v>
      </c>
      <c r="BE70" s="6">
        <v>191.08821</v>
      </c>
      <c r="BF70" s="6">
        <v>0.13203994599999999</v>
      </c>
      <c r="BG70" s="6">
        <v>96.86</v>
      </c>
      <c r="BH70" s="6">
        <v>108.5</v>
      </c>
      <c r="BI70" s="6">
        <v>3.8027359070000002</v>
      </c>
      <c r="BJ70" s="6">
        <v>11.54736334</v>
      </c>
      <c r="BK70" s="5">
        <v>4.87</v>
      </c>
      <c r="BL70" s="5">
        <v>5.16</v>
      </c>
      <c r="BM70" s="5">
        <v>4.87</v>
      </c>
      <c r="BN70" s="5">
        <v>5.14</v>
      </c>
      <c r="BO70" s="5">
        <v>5.81</v>
      </c>
      <c r="BP70" s="5">
        <v>7.46</v>
      </c>
      <c r="BQ70" s="5">
        <v>7.74</v>
      </c>
      <c r="BR70" s="5">
        <v>8.6</v>
      </c>
      <c r="BS70" s="5">
        <v>10.41</v>
      </c>
      <c r="BT70" s="5">
        <v>0.28999999999999998</v>
      </c>
      <c r="BU70" s="5">
        <v>0</v>
      </c>
      <c r="BV70" s="5">
        <v>0.27</v>
      </c>
      <c r="BW70" s="5">
        <v>0.94</v>
      </c>
      <c r="BX70" s="5">
        <v>2.59</v>
      </c>
      <c r="BY70" s="5">
        <v>2.87</v>
      </c>
      <c r="BZ70" s="5">
        <v>3.73</v>
      </c>
      <c r="CA70" s="5">
        <v>5.54</v>
      </c>
      <c r="CB70" s="5">
        <v>2.6030000000000002</v>
      </c>
      <c r="CC70" s="6">
        <v>304.63569999999999</v>
      </c>
      <c r="CD70" s="5">
        <v>2.0286</v>
      </c>
      <c r="CE70" s="5">
        <v>1.0065</v>
      </c>
      <c r="CF70" s="5">
        <v>11.16</v>
      </c>
      <c r="CG70" s="6">
        <v>69.8</v>
      </c>
      <c r="CH70" s="6">
        <v>55.8</v>
      </c>
      <c r="CI70" s="6">
        <v>89.475999999999999</v>
      </c>
      <c r="CJ70" s="6">
        <v>33.866</v>
      </c>
      <c r="CK70" s="6">
        <v>20.082999999999998</v>
      </c>
      <c r="CL70" s="5">
        <v>5.29</v>
      </c>
      <c r="CM70" s="5">
        <v>6.91</v>
      </c>
      <c r="CN70" s="5">
        <v>4.9000000000000004</v>
      </c>
      <c r="CO70" s="6">
        <v>10991</v>
      </c>
      <c r="CP70" s="6">
        <v>32261</v>
      </c>
      <c r="CQ70" s="6">
        <v>205.29169999999999</v>
      </c>
      <c r="CR70" s="6">
        <v>6323.6490000000003</v>
      </c>
      <c r="CS70" s="2">
        <f t="shared" si="2"/>
        <v>2.2494676232470472E-2</v>
      </c>
      <c r="CT70">
        <f t="shared" si="3"/>
        <v>0</v>
      </c>
    </row>
    <row r="71" spans="1:98" x14ac:dyDescent="0.35">
      <c r="A71" s="1">
        <v>27851</v>
      </c>
      <c r="B71" s="6">
        <v>5271.098</v>
      </c>
      <c r="C71" s="6">
        <v>4626.6000000000004</v>
      </c>
      <c r="D71" s="6">
        <v>30.317</v>
      </c>
      <c r="E71" s="6">
        <v>480828.717</v>
      </c>
      <c r="F71" s="6">
        <v>55867.864950000003</v>
      </c>
      <c r="G71" s="6">
        <v>42.927199999999999</v>
      </c>
      <c r="H71" s="6">
        <v>69.900300000000001</v>
      </c>
      <c r="I71" s="6">
        <v>19.597899999999999</v>
      </c>
      <c r="J71" s="6">
        <v>23.041</v>
      </c>
      <c r="K71" s="6">
        <v>74.951800000000006</v>
      </c>
      <c r="L71" s="6">
        <v>41.633400000000002</v>
      </c>
      <c r="M71" s="6">
        <v>54.130200000000002</v>
      </c>
      <c r="N71" s="6">
        <v>62.904699999999998</v>
      </c>
      <c r="O71" s="6">
        <v>77.984700000000004</v>
      </c>
      <c r="P71" s="6">
        <v>2918</v>
      </c>
      <c r="Q71" s="6">
        <v>0.39809004100000001</v>
      </c>
      <c r="R71" s="6">
        <v>95746</v>
      </c>
      <c r="S71" s="6">
        <v>88416</v>
      </c>
      <c r="T71" s="6">
        <v>7.7</v>
      </c>
      <c r="U71" s="6">
        <v>15.9</v>
      </c>
      <c r="V71" s="6">
        <v>2938</v>
      </c>
      <c r="W71" s="6">
        <v>2011</v>
      </c>
      <c r="X71" s="6">
        <v>2210</v>
      </c>
      <c r="Y71" s="6">
        <v>801</v>
      </c>
      <c r="Z71" s="6">
        <v>1409</v>
      </c>
      <c r="AA71" s="6">
        <v>370250</v>
      </c>
      <c r="AB71" s="6">
        <v>79292</v>
      </c>
      <c r="AC71" s="6">
        <v>22050</v>
      </c>
      <c r="AD71" s="6">
        <v>745.3</v>
      </c>
      <c r="AE71" s="6">
        <v>3684</v>
      </c>
      <c r="AF71" s="6">
        <v>17541</v>
      </c>
      <c r="AG71" s="6">
        <v>10612</v>
      </c>
      <c r="AH71" s="6">
        <v>6929</v>
      </c>
      <c r="AI71" s="6">
        <v>57242</v>
      </c>
      <c r="AJ71" s="6">
        <v>16055</v>
      </c>
      <c r="AK71" s="6">
        <v>3880.2</v>
      </c>
      <c r="AL71" s="6">
        <v>8937.2000000000007</v>
      </c>
      <c r="AM71" s="6">
        <v>4127</v>
      </c>
      <c r="AN71" s="6">
        <v>14985</v>
      </c>
      <c r="AO71" s="6">
        <v>39.4</v>
      </c>
      <c r="AP71" s="6">
        <v>2.6</v>
      </c>
      <c r="AQ71" s="6">
        <v>39.6</v>
      </c>
      <c r="AR71" s="6">
        <v>1395</v>
      </c>
      <c r="AS71" s="6">
        <v>46996.435120000002</v>
      </c>
      <c r="AT71" s="6">
        <v>155369.45110000001</v>
      </c>
      <c r="AU71" s="6">
        <v>289709.73090000002</v>
      </c>
      <c r="AV71" s="6">
        <v>1.5393377479999999</v>
      </c>
      <c r="AW71" s="6">
        <v>294.7</v>
      </c>
      <c r="AX71" s="6">
        <v>1060.8</v>
      </c>
      <c r="AY71" s="6">
        <v>1890.9</v>
      </c>
      <c r="AZ71" s="6">
        <v>113100</v>
      </c>
      <c r="BA71" s="6">
        <v>34.1</v>
      </c>
      <c r="BB71" s="6">
        <v>34100</v>
      </c>
      <c r="BC71" s="6">
        <v>177.47550000000001</v>
      </c>
      <c r="BD71" s="6">
        <v>139.8826</v>
      </c>
      <c r="BE71" s="6">
        <v>195.90402</v>
      </c>
      <c r="BF71" s="6">
        <v>0.133041779</v>
      </c>
      <c r="BG71" s="6">
        <v>101.9</v>
      </c>
      <c r="BH71" s="6">
        <v>114.7</v>
      </c>
      <c r="BI71" s="6">
        <v>3.6440922470000001</v>
      </c>
      <c r="BJ71" s="6">
        <v>12.30230836</v>
      </c>
      <c r="BK71" s="5">
        <v>4.82</v>
      </c>
      <c r="BL71" s="5">
        <v>5.09</v>
      </c>
      <c r="BM71" s="5">
        <v>4.8600000000000003</v>
      </c>
      <c r="BN71" s="5">
        <v>5.18</v>
      </c>
      <c r="BO71" s="5">
        <v>5.92</v>
      </c>
      <c r="BP71" s="5">
        <v>7.25</v>
      </c>
      <c r="BQ71" s="5">
        <v>7.56</v>
      </c>
      <c r="BR71" s="5">
        <v>8.4</v>
      </c>
      <c r="BS71" s="5">
        <v>9.94</v>
      </c>
      <c r="BT71" s="5">
        <v>0.27</v>
      </c>
      <c r="BU71" s="5">
        <v>0.04</v>
      </c>
      <c r="BV71" s="5">
        <v>0.36</v>
      </c>
      <c r="BW71" s="5">
        <v>1.1000000000000001</v>
      </c>
      <c r="BX71" s="5">
        <v>2.4300000000000002</v>
      </c>
      <c r="BY71" s="5">
        <v>2.74</v>
      </c>
      <c r="BZ71" s="5">
        <v>3.58</v>
      </c>
      <c r="CA71" s="5">
        <v>5.12</v>
      </c>
      <c r="CB71" s="5">
        <v>2.5295999999999998</v>
      </c>
      <c r="CC71" s="6">
        <v>299.10860000000002</v>
      </c>
      <c r="CD71" s="5">
        <v>1.8463000000000001</v>
      </c>
      <c r="CE71" s="5">
        <v>0.98360000000000003</v>
      </c>
      <c r="CF71" s="5">
        <v>12.17</v>
      </c>
      <c r="CG71" s="6">
        <v>72.5</v>
      </c>
      <c r="CH71" s="6">
        <v>56.1</v>
      </c>
      <c r="CI71" s="6">
        <v>90.293000000000006</v>
      </c>
      <c r="CJ71" s="6">
        <v>33.588000000000001</v>
      </c>
      <c r="CK71" s="6">
        <v>20.332999999999998</v>
      </c>
      <c r="CL71" s="5">
        <v>5.38</v>
      </c>
      <c r="CM71" s="5">
        <v>7.06</v>
      </c>
      <c r="CN71" s="5">
        <v>4.9800000000000004</v>
      </c>
      <c r="CO71" s="6">
        <v>11255</v>
      </c>
      <c r="CP71" s="6">
        <v>32117</v>
      </c>
      <c r="CQ71" s="6">
        <v>213.38650000000001</v>
      </c>
      <c r="CR71" s="6">
        <v>6370.0249999999996</v>
      </c>
      <c r="CS71" s="2">
        <f t="shared" si="2"/>
        <v>7.3337403767981578E-3</v>
      </c>
      <c r="CT71">
        <f t="shared" si="3"/>
        <v>0</v>
      </c>
    </row>
    <row r="72" spans="1:98" x14ac:dyDescent="0.35">
      <c r="A72" s="1">
        <v>27942</v>
      </c>
      <c r="B72" s="6">
        <v>5317.491</v>
      </c>
      <c r="C72" s="6">
        <v>4660</v>
      </c>
      <c r="D72" s="6">
        <v>30.532</v>
      </c>
      <c r="E72" s="6">
        <v>486539.96500000003</v>
      </c>
      <c r="F72" s="6">
        <v>56985.886010000002</v>
      </c>
      <c r="G72" s="6">
        <v>43.080300000000001</v>
      </c>
      <c r="H72" s="6">
        <v>70.889799999999994</v>
      </c>
      <c r="I72" s="6">
        <v>19.984400000000001</v>
      </c>
      <c r="J72" s="6">
        <v>23.6006</v>
      </c>
      <c r="K72" s="6">
        <v>74.648600000000002</v>
      </c>
      <c r="L72" s="6">
        <v>42.198099999999997</v>
      </c>
      <c r="M72" s="6">
        <v>55.091900000000003</v>
      </c>
      <c r="N72" s="6">
        <v>64.682500000000005</v>
      </c>
      <c r="O72" s="6">
        <v>78.475800000000007</v>
      </c>
      <c r="P72" s="6">
        <v>2977</v>
      </c>
      <c r="Q72" s="6">
        <v>0.39746328399999997</v>
      </c>
      <c r="R72" s="6">
        <v>96583</v>
      </c>
      <c r="S72" s="6">
        <v>89093</v>
      </c>
      <c r="T72" s="6">
        <v>7.8</v>
      </c>
      <c r="U72" s="6">
        <v>15.7</v>
      </c>
      <c r="V72" s="6">
        <v>2965</v>
      </c>
      <c r="W72" s="6">
        <v>2181</v>
      </c>
      <c r="X72" s="6">
        <v>2316</v>
      </c>
      <c r="Y72" s="6">
        <v>1066</v>
      </c>
      <c r="Z72" s="6">
        <v>1250</v>
      </c>
      <c r="AA72" s="6">
        <v>390800</v>
      </c>
      <c r="AB72" s="6">
        <v>79547</v>
      </c>
      <c r="AC72" s="6">
        <v>21988</v>
      </c>
      <c r="AD72" s="6">
        <v>756.6</v>
      </c>
      <c r="AE72" s="6">
        <v>3627</v>
      </c>
      <c r="AF72" s="6">
        <v>17524</v>
      </c>
      <c r="AG72" s="6">
        <v>10651</v>
      </c>
      <c r="AH72" s="6">
        <v>6873</v>
      </c>
      <c r="AI72" s="6">
        <v>57559</v>
      </c>
      <c r="AJ72" s="6">
        <v>16132</v>
      </c>
      <c r="AK72" s="6">
        <v>3895.7</v>
      </c>
      <c r="AL72" s="6">
        <v>8983.1</v>
      </c>
      <c r="AM72" s="6">
        <v>4155</v>
      </c>
      <c r="AN72" s="6">
        <v>14993</v>
      </c>
      <c r="AO72" s="6">
        <v>39.799999999999997</v>
      </c>
      <c r="AP72" s="6">
        <v>3.2</v>
      </c>
      <c r="AQ72" s="6">
        <v>40.299999999999997</v>
      </c>
      <c r="AR72" s="6">
        <v>1401</v>
      </c>
      <c r="AS72" s="6">
        <v>49404.193570000003</v>
      </c>
      <c r="AT72" s="6">
        <v>157146.37179999999</v>
      </c>
      <c r="AU72" s="6">
        <v>298759.8112</v>
      </c>
      <c r="AV72" s="6">
        <v>1.549668874</v>
      </c>
      <c r="AW72" s="6">
        <v>297.2</v>
      </c>
      <c r="AX72" s="6">
        <v>1086.3</v>
      </c>
      <c r="AY72" s="6">
        <v>1905.8</v>
      </c>
      <c r="AZ72" s="6">
        <v>115600</v>
      </c>
      <c r="BA72" s="6">
        <v>34.299999999999997</v>
      </c>
      <c r="BB72" s="6">
        <v>34200</v>
      </c>
      <c r="BC72" s="6">
        <v>179.14230000000001</v>
      </c>
      <c r="BD72" s="6">
        <v>142.59710000000001</v>
      </c>
      <c r="BE72" s="6">
        <v>199.68729999999999</v>
      </c>
      <c r="BF72" s="6">
        <v>0.13253288599999999</v>
      </c>
      <c r="BG72" s="6">
        <v>104.2</v>
      </c>
      <c r="BH72" s="6">
        <v>117</v>
      </c>
      <c r="BI72" s="6">
        <v>3.637236084</v>
      </c>
      <c r="BJ72" s="6">
        <v>12.20052291</v>
      </c>
      <c r="BK72" s="5">
        <v>5.31</v>
      </c>
      <c r="BL72" s="5">
        <v>5.54</v>
      </c>
      <c r="BM72" s="5">
        <v>5.23</v>
      </c>
      <c r="BN72" s="5">
        <v>5.53</v>
      </c>
      <c r="BO72" s="5">
        <v>6.2</v>
      </c>
      <c r="BP72" s="5">
        <v>7.49</v>
      </c>
      <c r="BQ72" s="5">
        <v>7.83</v>
      </c>
      <c r="BR72" s="5">
        <v>8.56</v>
      </c>
      <c r="BS72" s="5">
        <v>9.82</v>
      </c>
      <c r="BT72" s="5">
        <v>0.23</v>
      </c>
      <c r="BU72" s="5">
        <v>-0.08</v>
      </c>
      <c r="BV72" s="5">
        <v>0.22</v>
      </c>
      <c r="BW72" s="5">
        <v>0.89</v>
      </c>
      <c r="BX72" s="5">
        <v>2.1800000000000002</v>
      </c>
      <c r="BY72" s="5">
        <v>2.52</v>
      </c>
      <c r="BZ72" s="5">
        <v>3.25</v>
      </c>
      <c r="CA72" s="5">
        <v>4.51</v>
      </c>
      <c r="CB72" s="5">
        <v>2.4849999999999999</v>
      </c>
      <c r="CC72" s="6">
        <v>294.64100000000002</v>
      </c>
      <c r="CD72" s="5">
        <v>1.7849999999999999</v>
      </c>
      <c r="CE72" s="5">
        <v>0.97219999999999995</v>
      </c>
      <c r="CF72" s="5">
        <v>12.17</v>
      </c>
      <c r="CG72" s="6">
        <v>77.099999999999994</v>
      </c>
      <c r="CH72" s="6">
        <v>57</v>
      </c>
      <c r="CI72" s="6">
        <v>91.385000000000005</v>
      </c>
      <c r="CJ72" s="6">
        <v>34.009</v>
      </c>
      <c r="CK72" s="6">
        <v>20.657</v>
      </c>
      <c r="CL72" s="5">
        <v>5.5</v>
      </c>
      <c r="CM72" s="5">
        <v>7.19</v>
      </c>
      <c r="CN72" s="5">
        <v>5.1100000000000003</v>
      </c>
      <c r="CO72" s="6">
        <v>11755</v>
      </c>
      <c r="CP72" s="6">
        <v>32908</v>
      </c>
      <c r="CQ72" s="6">
        <v>212.32320000000001</v>
      </c>
      <c r="CR72" s="6">
        <v>6404.8950000000004</v>
      </c>
      <c r="CS72" s="2">
        <f t="shared" si="2"/>
        <v>5.4740758474261563E-3</v>
      </c>
      <c r="CT72">
        <f t="shared" si="3"/>
        <v>0</v>
      </c>
    </row>
    <row r="73" spans="1:98" x14ac:dyDescent="0.35">
      <c r="A73" s="1">
        <v>28034</v>
      </c>
      <c r="B73" s="6">
        <v>5335.4610000000002</v>
      </c>
      <c r="C73" s="6">
        <v>4689.5</v>
      </c>
      <c r="D73" s="6">
        <v>30.748000000000001</v>
      </c>
      <c r="E73" s="6">
        <v>483856.772</v>
      </c>
      <c r="F73" s="6">
        <v>57535.562409999999</v>
      </c>
      <c r="G73" s="6">
        <v>44.0105</v>
      </c>
      <c r="H73" s="6">
        <v>71.248400000000004</v>
      </c>
      <c r="I73" s="6">
        <v>20.288699999999999</v>
      </c>
      <c r="J73" s="6">
        <v>23.582100000000001</v>
      </c>
      <c r="K73" s="6">
        <v>75.834100000000007</v>
      </c>
      <c r="L73" s="6">
        <v>42.545299999999997</v>
      </c>
      <c r="M73" s="6">
        <v>56.927100000000003</v>
      </c>
      <c r="N73" s="6">
        <v>64.416899999999998</v>
      </c>
      <c r="O73" s="6">
        <v>78.526799999999994</v>
      </c>
      <c r="P73" s="6">
        <v>2997</v>
      </c>
      <c r="Q73" s="6">
        <v>0.403364738</v>
      </c>
      <c r="R73" s="6">
        <v>96704</v>
      </c>
      <c r="S73" s="6">
        <v>89274</v>
      </c>
      <c r="T73" s="6">
        <v>7.7</v>
      </c>
      <c r="U73" s="6">
        <v>15.2</v>
      </c>
      <c r="V73" s="6">
        <v>2945</v>
      </c>
      <c r="W73" s="6">
        <v>2285</v>
      </c>
      <c r="X73" s="6">
        <v>2292</v>
      </c>
      <c r="Y73" s="6">
        <v>1061</v>
      </c>
      <c r="Z73" s="6">
        <v>1231</v>
      </c>
      <c r="AA73" s="6">
        <v>409000</v>
      </c>
      <c r="AB73" s="6">
        <v>79911</v>
      </c>
      <c r="AC73" s="6">
        <v>22037</v>
      </c>
      <c r="AD73" s="6">
        <v>760</v>
      </c>
      <c r="AE73" s="6">
        <v>3645</v>
      </c>
      <c r="AF73" s="6">
        <v>17548</v>
      </c>
      <c r="AG73" s="6">
        <v>10641</v>
      </c>
      <c r="AH73" s="6">
        <v>6907</v>
      </c>
      <c r="AI73" s="6">
        <v>57874</v>
      </c>
      <c r="AJ73" s="6">
        <v>16219</v>
      </c>
      <c r="AK73" s="6">
        <v>3915.8</v>
      </c>
      <c r="AL73" s="6">
        <v>9049.2999999999993</v>
      </c>
      <c r="AM73" s="6">
        <v>4199</v>
      </c>
      <c r="AN73" s="6">
        <v>15028</v>
      </c>
      <c r="AO73" s="6">
        <v>39.700000000000003</v>
      </c>
      <c r="AP73" s="6">
        <v>3.2</v>
      </c>
      <c r="AQ73" s="6">
        <v>40</v>
      </c>
      <c r="AR73" s="6">
        <v>1629</v>
      </c>
      <c r="AS73" s="6">
        <v>49438.052669999997</v>
      </c>
      <c r="AT73" s="6">
        <v>159127.40479999999</v>
      </c>
      <c r="AU73" s="6">
        <v>306173.27860000002</v>
      </c>
      <c r="AV73" s="6">
        <v>1.580662252</v>
      </c>
      <c r="AW73" s="6">
        <v>302</v>
      </c>
      <c r="AX73" s="6">
        <v>1125</v>
      </c>
      <c r="AY73" s="6">
        <v>1943</v>
      </c>
      <c r="AZ73" s="6">
        <v>116600</v>
      </c>
      <c r="BA73" s="6">
        <v>34.299999999999997</v>
      </c>
      <c r="BB73" s="6">
        <v>34200</v>
      </c>
      <c r="BC73" s="6">
        <v>182.4383</v>
      </c>
      <c r="BD73" s="6">
        <v>146.071</v>
      </c>
      <c r="BE73" s="6">
        <v>204.11991</v>
      </c>
      <c r="BF73" s="6">
        <v>0.13283003199999999</v>
      </c>
      <c r="BG73" s="6">
        <v>101.9</v>
      </c>
      <c r="BH73" s="6">
        <v>114</v>
      </c>
      <c r="BI73" s="6">
        <v>3.843640824</v>
      </c>
      <c r="BJ73" s="6">
        <v>11.371750799999999</v>
      </c>
      <c r="BK73" s="5">
        <v>5.0199999999999996</v>
      </c>
      <c r="BL73" s="5">
        <v>5.0999999999999996</v>
      </c>
      <c r="BM73" s="5">
        <v>4.92</v>
      </c>
      <c r="BN73" s="5">
        <v>5.0599999999999996</v>
      </c>
      <c r="BO73" s="5">
        <v>5.5</v>
      </c>
      <c r="BP73" s="5">
        <v>6.75</v>
      </c>
      <c r="BQ73" s="5">
        <v>7.41</v>
      </c>
      <c r="BR73" s="5">
        <v>8.32</v>
      </c>
      <c r="BS73" s="5">
        <v>9.2899999999999991</v>
      </c>
      <c r="BT73" s="5">
        <v>0.08</v>
      </c>
      <c r="BU73" s="5">
        <v>-0.1</v>
      </c>
      <c r="BV73" s="5">
        <v>0.04</v>
      </c>
      <c r="BW73" s="5">
        <v>0.48</v>
      </c>
      <c r="BX73" s="5">
        <v>1.73</v>
      </c>
      <c r="BY73" s="5">
        <v>2.39</v>
      </c>
      <c r="BZ73" s="5">
        <v>3.3</v>
      </c>
      <c r="CA73" s="5">
        <v>4.2699999999999996</v>
      </c>
      <c r="CB73" s="5">
        <v>2.4464999999999999</v>
      </c>
      <c r="CC73" s="6">
        <v>291.18900000000002</v>
      </c>
      <c r="CD73" s="5">
        <v>1.6376999999999999</v>
      </c>
      <c r="CE73" s="5">
        <v>0.97270000000000001</v>
      </c>
      <c r="CF73" s="5">
        <v>13.9</v>
      </c>
      <c r="CG73" s="6">
        <v>78.5</v>
      </c>
      <c r="CH73" s="6">
        <v>57.9</v>
      </c>
      <c r="CI73" s="6">
        <v>93.078999999999994</v>
      </c>
      <c r="CJ73" s="6">
        <v>34.463000000000001</v>
      </c>
      <c r="CK73" s="6">
        <v>21.026</v>
      </c>
      <c r="CL73" s="5">
        <v>5.6</v>
      </c>
      <c r="CM73" s="5">
        <v>7.33</v>
      </c>
      <c r="CN73" s="5">
        <v>5.19</v>
      </c>
      <c r="CO73" s="6">
        <v>12803</v>
      </c>
      <c r="CP73" s="6">
        <v>34020</v>
      </c>
      <c r="CQ73" s="6">
        <v>217.54179999999999</v>
      </c>
      <c r="CR73" s="6">
        <v>6451.1769999999997</v>
      </c>
      <c r="CS73" s="2">
        <f t="shared" si="2"/>
        <v>7.226035711748474E-3</v>
      </c>
      <c r="CT73">
        <f t="shared" si="3"/>
        <v>0</v>
      </c>
    </row>
    <row r="74" spans="1:98" x14ac:dyDescent="0.35">
      <c r="A74" s="1">
        <v>28126</v>
      </c>
      <c r="B74" s="6">
        <v>5372.549</v>
      </c>
      <c r="C74" s="6">
        <v>4726.1000000000004</v>
      </c>
      <c r="D74" s="6">
        <v>31.245999999999999</v>
      </c>
      <c r="E74" s="6">
        <v>501353.40299999999</v>
      </c>
      <c r="F74" s="6">
        <v>58999.983310000003</v>
      </c>
      <c r="G74" s="6">
        <v>46.369700000000002</v>
      </c>
      <c r="H74" s="6">
        <v>72.113900000000001</v>
      </c>
      <c r="I74" s="6">
        <v>21.345300000000002</v>
      </c>
      <c r="J74" s="6">
        <v>24.016400000000001</v>
      </c>
      <c r="K74" s="6">
        <v>76.740899999999996</v>
      </c>
      <c r="L74" s="6">
        <v>43.401299999999999</v>
      </c>
      <c r="M74" s="6">
        <v>60.779400000000003</v>
      </c>
      <c r="N74" s="6">
        <v>67.707599999999999</v>
      </c>
      <c r="O74" s="6">
        <v>79.486000000000004</v>
      </c>
      <c r="P74" s="6">
        <v>3298</v>
      </c>
      <c r="Q74" s="6">
        <v>0.45302197799999999</v>
      </c>
      <c r="R74" s="6">
        <v>97208</v>
      </c>
      <c r="S74" s="6">
        <v>89928</v>
      </c>
      <c r="T74" s="6">
        <v>7.5</v>
      </c>
      <c r="U74" s="6">
        <v>15.2</v>
      </c>
      <c r="V74" s="6">
        <v>2894</v>
      </c>
      <c r="W74" s="6">
        <v>2206</v>
      </c>
      <c r="X74" s="6">
        <v>2200</v>
      </c>
      <c r="Y74" s="6">
        <v>989</v>
      </c>
      <c r="Z74" s="6">
        <v>1211</v>
      </c>
      <c r="AA74" s="6">
        <v>401800</v>
      </c>
      <c r="AB74" s="6">
        <v>80690</v>
      </c>
      <c r="AC74" s="6">
        <v>22320</v>
      </c>
      <c r="AD74" s="6">
        <v>771.8</v>
      </c>
      <c r="AE74" s="6">
        <v>3660</v>
      </c>
      <c r="AF74" s="6">
        <v>17803</v>
      </c>
      <c r="AG74" s="6">
        <v>10860</v>
      </c>
      <c r="AH74" s="6">
        <v>6943</v>
      </c>
      <c r="AI74" s="6">
        <v>58370</v>
      </c>
      <c r="AJ74" s="6">
        <v>16375</v>
      </c>
      <c r="AK74" s="6">
        <v>3943.3</v>
      </c>
      <c r="AL74" s="6">
        <v>9133.7999999999993</v>
      </c>
      <c r="AM74" s="6">
        <v>4247</v>
      </c>
      <c r="AN74" s="6">
        <v>15056</v>
      </c>
      <c r="AO74" s="6">
        <v>38.9</v>
      </c>
      <c r="AP74" s="6">
        <v>3.3</v>
      </c>
      <c r="AQ74" s="6">
        <v>39.4</v>
      </c>
      <c r="AR74" s="6">
        <v>1527</v>
      </c>
      <c r="AS74" s="6">
        <v>52529.576889999997</v>
      </c>
      <c r="AT74" s="6">
        <v>162780.4411</v>
      </c>
      <c r="AU74" s="6">
        <v>312982.75780000002</v>
      </c>
      <c r="AV74" s="6">
        <v>1.5290066229999999</v>
      </c>
      <c r="AW74" s="6">
        <v>308.3</v>
      </c>
      <c r="AX74" s="6">
        <v>1165.2</v>
      </c>
      <c r="AY74" s="6">
        <v>1985</v>
      </c>
      <c r="AZ74" s="6">
        <v>119700</v>
      </c>
      <c r="BA74" s="6">
        <v>36.1</v>
      </c>
      <c r="BB74" s="6">
        <v>36000</v>
      </c>
      <c r="BC74" s="6">
        <v>185.78739999999999</v>
      </c>
      <c r="BD74" s="6">
        <v>149.63939999999999</v>
      </c>
      <c r="BE74" s="6">
        <v>195.04952</v>
      </c>
      <c r="BF74" s="6">
        <v>0.124061519</v>
      </c>
      <c r="BG74" s="6">
        <v>103.8</v>
      </c>
      <c r="BH74" s="6">
        <v>115.2</v>
      </c>
      <c r="BI74" s="6">
        <v>3.946695568</v>
      </c>
      <c r="BJ74" s="6">
        <v>11.006513910000001</v>
      </c>
      <c r="BK74" s="5">
        <v>4.6100000000000003</v>
      </c>
      <c r="BL74" s="5">
        <v>4.72</v>
      </c>
      <c r="BM74" s="5">
        <v>4.62</v>
      </c>
      <c r="BN74" s="5">
        <v>4.83</v>
      </c>
      <c r="BO74" s="5">
        <v>5.29</v>
      </c>
      <c r="BP74" s="5">
        <v>6.58</v>
      </c>
      <c r="BQ74" s="5">
        <v>7.21</v>
      </c>
      <c r="BR74" s="5">
        <v>7.96</v>
      </c>
      <c r="BS74" s="5">
        <v>9.08</v>
      </c>
      <c r="BT74" s="5">
        <v>0.11</v>
      </c>
      <c r="BU74" s="5">
        <v>0.01</v>
      </c>
      <c r="BV74" s="5">
        <v>0.22</v>
      </c>
      <c r="BW74" s="5">
        <v>0.68</v>
      </c>
      <c r="BX74" s="5">
        <v>1.97</v>
      </c>
      <c r="BY74" s="5">
        <v>2.6</v>
      </c>
      <c r="BZ74" s="5">
        <v>3.35</v>
      </c>
      <c r="CA74" s="5">
        <v>4.47</v>
      </c>
      <c r="CB74" s="5">
        <v>2.4923999999999999</v>
      </c>
      <c r="CC74" s="6">
        <v>291.05239999999998</v>
      </c>
      <c r="CD74" s="5">
        <v>1.7123999999999999</v>
      </c>
      <c r="CE74" s="5">
        <v>1.0103</v>
      </c>
      <c r="CF74" s="5">
        <v>13.9</v>
      </c>
      <c r="CG74" s="6">
        <v>77.5</v>
      </c>
      <c r="CH74" s="6">
        <v>58.7</v>
      </c>
      <c r="CI74" s="6">
        <v>94.221999999999994</v>
      </c>
      <c r="CJ74" s="6">
        <v>34.896000000000001</v>
      </c>
      <c r="CK74" s="6">
        <v>21.428999999999998</v>
      </c>
      <c r="CL74" s="5">
        <v>5.74</v>
      </c>
      <c r="CM74" s="5">
        <v>7.45</v>
      </c>
      <c r="CN74" s="5">
        <v>5.35</v>
      </c>
      <c r="CO74" s="6">
        <v>11837</v>
      </c>
      <c r="CP74" s="6">
        <v>33769</v>
      </c>
      <c r="CQ74" s="6">
        <v>226.53890000000001</v>
      </c>
      <c r="CR74" s="6">
        <v>6527.7030000000004</v>
      </c>
      <c r="CS74" s="2">
        <f t="shared" si="2"/>
        <v>1.1862331478426457E-2</v>
      </c>
      <c r="CT74">
        <f t="shared" si="3"/>
        <v>0</v>
      </c>
    </row>
    <row r="75" spans="1:98" x14ac:dyDescent="0.35">
      <c r="A75" s="1">
        <v>28216</v>
      </c>
      <c r="B75" s="6">
        <v>5437.2</v>
      </c>
      <c r="C75" s="6">
        <v>4789.3</v>
      </c>
      <c r="D75" s="6">
        <v>31.484999999999999</v>
      </c>
      <c r="E75" s="6">
        <v>513695.13099999999</v>
      </c>
      <c r="F75" s="6">
        <v>61801.258710000002</v>
      </c>
      <c r="G75" s="6">
        <v>48.639600000000002</v>
      </c>
      <c r="H75" s="6">
        <v>72.915000000000006</v>
      </c>
      <c r="I75" s="6">
        <v>22.540700000000001</v>
      </c>
      <c r="J75" s="6">
        <v>25.312799999999999</v>
      </c>
      <c r="K75" s="6">
        <v>80.066699999999997</v>
      </c>
      <c r="L75" s="6">
        <v>45.344999999999999</v>
      </c>
      <c r="M75" s="6">
        <v>54.602200000000003</v>
      </c>
      <c r="N75" s="6">
        <v>68.191000000000003</v>
      </c>
      <c r="O75" s="6">
        <v>82.371399999999994</v>
      </c>
      <c r="P75" s="6">
        <v>3488</v>
      </c>
      <c r="Q75" s="6">
        <v>0.49412097999999999</v>
      </c>
      <c r="R75" s="6">
        <v>98330</v>
      </c>
      <c r="S75" s="6">
        <v>91271</v>
      </c>
      <c r="T75" s="6">
        <v>7.2</v>
      </c>
      <c r="U75" s="6">
        <v>14.4</v>
      </c>
      <c r="V75" s="6">
        <v>3015</v>
      </c>
      <c r="W75" s="6">
        <v>1994</v>
      </c>
      <c r="X75" s="6">
        <v>1936</v>
      </c>
      <c r="Y75" s="6">
        <v>816</v>
      </c>
      <c r="Z75" s="6">
        <v>1120</v>
      </c>
      <c r="AA75" s="6">
        <v>367400</v>
      </c>
      <c r="AB75" s="6">
        <v>81728</v>
      </c>
      <c r="AC75" s="6">
        <v>22807</v>
      </c>
      <c r="AD75" s="6">
        <v>792.7</v>
      </c>
      <c r="AE75" s="6">
        <v>3904</v>
      </c>
      <c r="AF75" s="6">
        <v>18024</v>
      </c>
      <c r="AG75" s="6">
        <v>11010</v>
      </c>
      <c r="AH75" s="6">
        <v>7014</v>
      </c>
      <c r="AI75" s="6">
        <v>58921</v>
      </c>
      <c r="AJ75" s="6">
        <v>16567</v>
      </c>
      <c r="AK75" s="6">
        <v>3983.5</v>
      </c>
      <c r="AL75" s="6">
        <v>9257.2999999999993</v>
      </c>
      <c r="AM75" s="6">
        <v>4304</v>
      </c>
      <c r="AN75" s="6">
        <v>15075</v>
      </c>
      <c r="AO75" s="6">
        <v>40</v>
      </c>
      <c r="AP75" s="6">
        <v>3.3</v>
      </c>
      <c r="AQ75" s="6">
        <v>40.4</v>
      </c>
      <c r="AR75" s="6">
        <v>1892</v>
      </c>
      <c r="AS75" s="6">
        <v>55524.226459999998</v>
      </c>
      <c r="AT75" s="6">
        <v>165173.51370000001</v>
      </c>
      <c r="AU75" s="6">
        <v>322071.8051</v>
      </c>
      <c r="AV75" s="6">
        <v>1.508344371</v>
      </c>
      <c r="AW75" s="6">
        <v>316</v>
      </c>
      <c r="AX75" s="6">
        <v>1199.5999999999999</v>
      </c>
      <c r="AY75" s="6">
        <v>1999.3</v>
      </c>
      <c r="AZ75" s="6">
        <v>120600</v>
      </c>
      <c r="BA75" s="6">
        <v>34.799999999999997</v>
      </c>
      <c r="BB75" s="6">
        <v>34700</v>
      </c>
      <c r="BC75" s="6">
        <v>190.29480000000001</v>
      </c>
      <c r="BD75" s="6">
        <v>156.09520000000001</v>
      </c>
      <c r="BE75" s="6">
        <v>203.77638999999999</v>
      </c>
      <c r="BF75" s="6">
        <v>0.125718052</v>
      </c>
      <c r="BG75" s="6">
        <v>99.05</v>
      </c>
      <c r="BH75" s="6">
        <v>109.9</v>
      </c>
      <c r="BI75" s="6">
        <v>4.2874003030000001</v>
      </c>
      <c r="BJ75" s="6">
        <v>9.9517593370000004</v>
      </c>
      <c r="BK75" s="5">
        <v>4.7300000000000004</v>
      </c>
      <c r="BL75" s="5">
        <v>4.75</v>
      </c>
      <c r="BM75" s="5">
        <v>4.54</v>
      </c>
      <c r="BN75" s="5">
        <v>4.8</v>
      </c>
      <c r="BO75" s="5">
        <v>5.44</v>
      </c>
      <c r="BP75" s="5">
        <v>6.79</v>
      </c>
      <c r="BQ75" s="5">
        <v>7.37</v>
      </c>
      <c r="BR75" s="5">
        <v>8.0399999999999991</v>
      </c>
      <c r="BS75" s="5">
        <v>9.07</v>
      </c>
      <c r="BT75" s="5">
        <v>0.02</v>
      </c>
      <c r="BU75" s="5">
        <v>-0.19</v>
      </c>
      <c r="BV75" s="5">
        <v>7.0000000000000007E-2</v>
      </c>
      <c r="BW75" s="5">
        <v>0.71</v>
      </c>
      <c r="BX75" s="5">
        <v>2.06</v>
      </c>
      <c r="BY75" s="5">
        <v>2.64</v>
      </c>
      <c r="BZ75" s="5">
        <v>3.31</v>
      </c>
      <c r="CA75" s="5">
        <v>4.34</v>
      </c>
      <c r="CB75" s="5">
        <v>2.5264000000000002</v>
      </c>
      <c r="CC75" s="6">
        <v>275.20710000000003</v>
      </c>
      <c r="CD75" s="5">
        <v>1.7190000000000001</v>
      </c>
      <c r="CE75" s="5">
        <v>1.0515000000000001</v>
      </c>
      <c r="CF75" s="5">
        <v>13.9</v>
      </c>
      <c r="CG75" s="6">
        <v>81.599999999999994</v>
      </c>
      <c r="CH75" s="6">
        <v>60</v>
      </c>
      <c r="CI75" s="6">
        <v>94.432000000000002</v>
      </c>
      <c r="CJ75" s="6">
        <v>35.683999999999997</v>
      </c>
      <c r="CK75" s="6">
        <v>21.882999999999999</v>
      </c>
      <c r="CL75" s="5">
        <v>5.85</v>
      </c>
      <c r="CM75" s="5">
        <v>7.48</v>
      </c>
      <c r="CN75" s="5">
        <v>5.45</v>
      </c>
      <c r="CO75" s="6">
        <v>12144</v>
      </c>
      <c r="CP75" s="6">
        <v>34142</v>
      </c>
      <c r="CQ75" s="6">
        <v>232.4417</v>
      </c>
      <c r="CR75" s="6">
        <v>6654.4660000000003</v>
      </c>
      <c r="CS75" s="2">
        <f t="shared" si="2"/>
        <v>1.9419235219494502E-2</v>
      </c>
      <c r="CT75">
        <f t="shared" si="3"/>
        <v>0</v>
      </c>
    </row>
    <row r="76" spans="1:98" x14ac:dyDescent="0.35">
      <c r="A76" s="1">
        <v>28307</v>
      </c>
      <c r="B76" s="6">
        <v>5489.51</v>
      </c>
      <c r="C76" s="6">
        <v>4848.1000000000004</v>
      </c>
      <c r="D76" s="6">
        <v>31.815999999999999</v>
      </c>
      <c r="E76" s="6">
        <v>520068.46600000001</v>
      </c>
      <c r="F76" s="6">
        <v>62566.657180000002</v>
      </c>
      <c r="G76" s="6">
        <v>49.810200000000002</v>
      </c>
      <c r="H76" s="6">
        <v>73.077799999999996</v>
      </c>
      <c r="I76" s="6">
        <v>23.6493</v>
      </c>
      <c r="J76" s="6">
        <v>25.611899999999999</v>
      </c>
      <c r="K76" s="6">
        <v>81.387</v>
      </c>
      <c r="L76" s="6">
        <v>46.105899999999998</v>
      </c>
      <c r="M76" s="6">
        <v>59.120199999999997</v>
      </c>
      <c r="N76" s="6">
        <v>66.123500000000007</v>
      </c>
      <c r="O76" s="6">
        <v>83.052899999999994</v>
      </c>
      <c r="P76" s="6">
        <v>3713</v>
      </c>
      <c r="Q76" s="6">
        <v>0.54371064599999996</v>
      </c>
      <c r="R76" s="6">
        <v>98913</v>
      </c>
      <c r="S76" s="6">
        <v>92084</v>
      </c>
      <c r="T76" s="6">
        <v>6.9</v>
      </c>
      <c r="U76" s="6">
        <v>14.3</v>
      </c>
      <c r="V76" s="6">
        <v>2859</v>
      </c>
      <c r="W76" s="6">
        <v>2060</v>
      </c>
      <c r="X76" s="6">
        <v>1907</v>
      </c>
      <c r="Y76" s="6">
        <v>934</v>
      </c>
      <c r="Z76" s="6">
        <v>973</v>
      </c>
      <c r="AA76" s="6">
        <v>361400</v>
      </c>
      <c r="AB76" s="6">
        <v>82834</v>
      </c>
      <c r="AC76" s="6">
        <v>23106</v>
      </c>
      <c r="AD76" s="6">
        <v>783.5</v>
      </c>
      <c r="AE76" s="6">
        <v>3981</v>
      </c>
      <c r="AF76" s="6">
        <v>18259</v>
      </c>
      <c r="AG76" s="6">
        <v>11205</v>
      </c>
      <c r="AH76" s="6">
        <v>7054</v>
      </c>
      <c r="AI76" s="6">
        <v>59728</v>
      </c>
      <c r="AJ76" s="6">
        <v>16772</v>
      </c>
      <c r="AK76" s="6">
        <v>4032.3</v>
      </c>
      <c r="AL76" s="6">
        <v>9376.6</v>
      </c>
      <c r="AM76" s="6">
        <v>4349</v>
      </c>
      <c r="AN76" s="6">
        <v>15299</v>
      </c>
      <c r="AO76" s="6">
        <v>39.9</v>
      </c>
      <c r="AP76" s="6">
        <v>3.4</v>
      </c>
      <c r="AQ76" s="6">
        <v>40.4</v>
      </c>
      <c r="AR76" s="6">
        <v>2058</v>
      </c>
      <c r="AS76" s="6">
        <v>57418.455170000001</v>
      </c>
      <c r="AT76" s="6">
        <v>170707.4345</v>
      </c>
      <c r="AU76" s="6">
        <v>328257.81270000001</v>
      </c>
      <c r="AV76" s="6">
        <v>1.518675497</v>
      </c>
      <c r="AW76" s="6">
        <v>320.2</v>
      </c>
      <c r="AX76" s="6">
        <v>1226.7</v>
      </c>
      <c r="AY76" s="6">
        <v>2017.6</v>
      </c>
      <c r="AZ76" s="6">
        <v>124100</v>
      </c>
      <c r="BA76" s="6">
        <v>35.299999999999997</v>
      </c>
      <c r="BB76" s="6">
        <v>35000</v>
      </c>
      <c r="BC76" s="6">
        <v>195.18350000000001</v>
      </c>
      <c r="BD76" s="6">
        <v>162.9974</v>
      </c>
      <c r="BE76" s="6">
        <v>211.51420999999999</v>
      </c>
      <c r="BF76" s="6">
        <v>0.12721894</v>
      </c>
      <c r="BG76" s="6">
        <v>100.2</v>
      </c>
      <c r="BH76" s="6">
        <v>110.1</v>
      </c>
      <c r="BI76" s="6">
        <v>4.3978742510000002</v>
      </c>
      <c r="BJ76" s="6">
        <v>9.7479361489999992</v>
      </c>
      <c r="BK76" s="5">
        <v>5.42</v>
      </c>
      <c r="BL76" s="5">
        <v>5.39</v>
      </c>
      <c r="BM76" s="5">
        <v>5.19</v>
      </c>
      <c r="BN76" s="5">
        <v>5.4</v>
      </c>
      <c r="BO76" s="5">
        <v>5.94</v>
      </c>
      <c r="BP76" s="5">
        <v>6.84</v>
      </c>
      <c r="BQ76" s="5">
        <v>7.33</v>
      </c>
      <c r="BR76" s="5">
        <v>7.94</v>
      </c>
      <c r="BS76" s="5">
        <v>8.8699999999999992</v>
      </c>
      <c r="BT76" s="5">
        <v>-0.03</v>
      </c>
      <c r="BU76" s="5">
        <v>-0.23</v>
      </c>
      <c r="BV76" s="5">
        <v>-0.02</v>
      </c>
      <c r="BW76" s="5">
        <v>0.52</v>
      </c>
      <c r="BX76" s="5">
        <v>1.42</v>
      </c>
      <c r="BY76" s="5">
        <v>1.91</v>
      </c>
      <c r="BZ76" s="5">
        <v>2.52</v>
      </c>
      <c r="CA76" s="5">
        <v>3.45</v>
      </c>
      <c r="CB76" s="5">
        <v>2.4104999999999999</v>
      </c>
      <c r="CC76" s="6">
        <v>264.86320000000001</v>
      </c>
      <c r="CD76" s="5">
        <v>1.7225999999999999</v>
      </c>
      <c r="CE76" s="5">
        <v>1.0611999999999999</v>
      </c>
      <c r="CF76" s="5">
        <v>13.9</v>
      </c>
      <c r="CG76" s="6">
        <v>81.5</v>
      </c>
      <c r="CH76" s="6">
        <v>60.8</v>
      </c>
      <c r="CI76" s="6">
        <v>95.453000000000003</v>
      </c>
      <c r="CJ76" s="6">
        <v>36.167999999999999</v>
      </c>
      <c r="CK76" s="6">
        <v>22.295000000000002</v>
      </c>
      <c r="CL76" s="5">
        <v>5.97</v>
      </c>
      <c r="CM76" s="5">
        <v>7.54</v>
      </c>
      <c r="CN76" s="5">
        <v>5.58</v>
      </c>
      <c r="CO76" s="6">
        <v>12900</v>
      </c>
      <c r="CP76" s="6">
        <v>35574</v>
      </c>
      <c r="CQ76" s="6">
        <v>230.30240000000001</v>
      </c>
      <c r="CR76" s="6">
        <v>6774.4570000000003</v>
      </c>
      <c r="CS76" s="2">
        <f t="shared" si="2"/>
        <v>1.8031649722156515E-2</v>
      </c>
      <c r="CT76">
        <f t="shared" si="3"/>
        <v>0</v>
      </c>
    </row>
    <row r="77" spans="1:98" x14ac:dyDescent="0.35">
      <c r="A77" s="1">
        <v>28399</v>
      </c>
      <c r="B77" s="6">
        <v>5593.3190000000004</v>
      </c>
      <c r="C77" s="6">
        <v>4956.6000000000004</v>
      </c>
      <c r="D77" s="6">
        <v>32.164000000000001</v>
      </c>
      <c r="E77" s="6">
        <v>526756.62199999997</v>
      </c>
      <c r="F77" s="6">
        <v>64035.226580000002</v>
      </c>
      <c r="G77" s="6">
        <v>50.076500000000003</v>
      </c>
      <c r="H77" s="6">
        <v>74.115700000000004</v>
      </c>
      <c r="I77" s="6">
        <v>23.720800000000001</v>
      </c>
      <c r="J77" s="6">
        <v>25.997599999999998</v>
      </c>
      <c r="K77" s="6">
        <v>81.233000000000004</v>
      </c>
      <c r="L77" s="6">
        <v>46.478099999999998</v>
      </c>
      <c r="M77" s="6">
        <v>59.922899999999998</v>
      </c>
      <c r="N77" s="6">
        <v>66.119</v>
      </c>
      <c r="O77" s="6">
        <v>83.007300000000001</v>
      </c>
      <c r="P77" s="6">
        <v>3971</v>
      </c>
      <c r="Q77" s="6">
        <v>0.58716545899999995</v>
      </c>
      <c r="R77" s="6">
        <v>99815</v>
      </c>
      <c r="S77" s="6">
        <v>93052</v>
      </c>
      <c r="T77" s="6">
        <v>6.8</v>
      </c>
      <c r="U77" s="6">
        <v>13.7</v>
      </c>
      <c r="V77" s="6">
        <v>2883</v>
      </c>
      <c r="W77" s="6">
        <v>2127</v>
      </c>
      <c r="X77" s="6">
        <v>1789</v>
      </c>
      <c r="Y77" s="6">
        <v>876</v>
      </c>
      <c r="Z77" s="6">
        <v>913</v>
      </c>
      <c r="AA77" s="6">
        <v>359000</v>
      </c>
      <c r="AB77" s="6">
        <v>83800</v>
      </c>
      <c r="AC77" s="6">
        <v>23279</v>
      </c>
      <c r="AD77" s="6">
        <v>805.5</v>
      </c>
      <c r="AE77" s="6">
        <v>4034</v>
      </c>
      <c r="AF77" s="6">
        <v>18356</v>
      </c>
      <c r="AG77" s="6">
        <v>11276</v>
      </c>
      <c r="AH77" s="6">
        <v>7080</v>
      </c>
      <c r="AI77" s="6">
        <v>60521</v>
      </c>
      <c r="AJ77" s="6">
        <v>16962</v>
      </c>
      <c r="AK77" s="6">
        <v>4079</v>
      </c>
      <c r="AL77" s="6">
        <v>9503.2000000000007</v>
      </c>
      <c r="AM77" s="6">
        <v>4416</v>
      </c>
      <c r="AN77" s="6">
        <v>15463</v>
      </c>
      <c r="AO77" s="6">
        <v>40</v>
      </c>
      <c r="AP77" s="6">
        <v>3.5</v>
      </c>
      <c r="AQ77" s="6">
        <v>40.6</v>
      </c>
      <c r="AR77" s="6">
        <v>2042</v>
      </c>
      <c r="AS77" s="6">
        <v>60851.392010000003</v>
      </c>
      <c r="AT77" s="6">
        <v>178304.41459999999</v>
      </c>
      <c r="AU77" s="6">
        <v>335905.08189999999</v>
      </c>
      <c r="AV77" s="6">
        <v>1.518675497</v>
      </c>
      <c r="AW77" s="6">
        <v>326.39999999999998</v>
      </c>
      <c r="AX77" s="6">
        <v>1254</v>
      </c>
      <c r="AY77" s="6">
        <v>2035.7</v>
      </c>
      <c r="AZ77" s="6">
        <v>125700</v>
      </c>
      <c r="BA77" s="6">
        <v>35.700000000000003</v>
      </c>
      <c r="BB77" s="6">
        <v>34400</v>
      </c>
      <c r="BC77" s="6">
        <v>201.25450000000001</v>
      </c>
      <c r="BD77" s="6">
        <v>170.24520000000001</v>
      </c>
      <c r="BE77" s="6">
        <v>218.94191000000001</v>
      </c>
      <c r="BF77" s="6">
        <v>0.12756622400000001</v>
      </c>
      <c r="BG77" s="6">
        <v>93.74</v>
      </c>
      <c r="BH77" s="6">
        <v>103.2</v>
      </c>
      <c r="BI77" s="6">
        <v>4.8609665030000002</v>
      </c>
      <c r="BJ77" s="6">
        <v>8.9156867650000002</v>
      </c>
      <c r="BK77" s="5">
        <v>6.47</v>
      </c>
      <c r="BL77" s="5">
        <v>6.51</v>
      </c>
      <c r="BM77" s="5">
        <v>6.16</v>
      </c>
      <c r="BN77" s="5">
        <v>6.43</v>
      </c>
      <c r="BO77" s="5">
        <v>6.97</v>
      </c>
      <c r="BP77" s="5">
        <v>7.32</v>
      </c>
      <c r="BQ77" s="5">
        <v>7.52</v>
      </c>
      <c r="BR77" s="5">
        <v>8.0399999999999991</v>
      </c>
      <c r="BS77" s="5">
        <v>8.89</v>
      </c>
      <c r="BT77" s="5">
        <v>0.04</v>
      </c>
      <c r="BU77" s="5">
        <v>-0.31</v>
      </c>
      <c r="BV77" s="5">
        <v>-0.04</v>
      </c>
      <c r="BW77" s="5">
        <v>0.5</v>
      </c>
      <c r="BX77" s="5">
        <v>0.85</v>
      </c>
      <c r="BY77" s="5">
        <v>1.05</v>
      </c>
      <c r="BZ77" s="5">
        <v>1.57</v>
      </c>
      <c r="CA77" s="5">
        <v>2.42</v>
      </c>
      <c r="CB77" s="5">
        <v>2.278</v>
      </c>
      <c r="CC77" s="6">
        <v>254.74449999999999</v>
      </c>
      <c r="CD77" s="5">
        <v>1.7710999999999999</v>
      </c>
      <c r="CE77" s="5">
        <v>1.0989</v>
      </c>
      <c r="CF77" s="5">
        <v>14.85</v>
      </c>
      <c r="CG77" s="6">
        <v>78.5</v>
      </c>
      <c r="CH77" s="6">
        <v>61.6</v>
      </c>
      <c r="CI77" s="6">
        <v>96.462000000000003</v>
      </c>
      <c r="CJ77" s="6">
        <v>36.46</v>
      </c>
      <c r="CK77" s="6">
        <v>22.672000000000001</v>
      </c>
      <c r="CL77" s="5">
        <v>6.08</v>
      </c>
      <c r="CM77" s="5">
        <v>7.66</v>
      </c>
      <c r="CN77" s="5">
        <v>5.69</v>
      </c>
      <c r="CO77" s="6">
        <v>14686</v>
      </c>
      <c r="CP77" s="6">
        <v>37965</v>
      </c>
      <c r="CQ77" s="6">
        <v>229.85579999999999</v>
      </c>
      <c r="CR77" s="6">
        <v>6774.5919999999996</v>
      </c>
      <c r="CS77" s="2">
        <f t="shared" si="2"/>
        <v>1.992779642697692E-5</v>
      </c>
      <c r="CT77">
        <f t="shared" si="3"/>
        <v>0</v>
      </c>
    </row>
    <row r="78" spans="1:98" x14ac:dyDescent="0.35">
      <c r="A78" s="1">
        <v>28491</v>
      </c>
      <c r="B78" s="6">
        <v>5642.5020000000004</v>
      </c>
      <c r="C78" s="6">
        <v>4995.2</v>
      </c>
      <c r="D78" s="6">
        <v>32.076999999999998</v>
      </c>
      <c r="E78" s="6">
        <v>519760.85399999999</v>
      </c>
      <c r="F78" s="6">
        <v>63558.148950000003</v>
      </c>
      <c r="G78" s="6">
        <v>47.691699999999997</v>
      </c>
      <c r="H78" s="6">
        <v>73.936199999999999</v>
      </c>
      <c r="I78" s="6">
        <v>23.565100000000001</v>
      </c>
      <c r="J78" s="6">
        <v>26.0547</v>
      </c>
      <c r="K78" s="6">
        <v>82.054299999999998</v>
      </c>
      <c r="L78" s="6">
        <v>46.390300000000003</v>
      </c>
      <c r="M78" s="6">
        <v>58.256</v>
      </c>
      <c r="N78" s="6">
        <v>63.017400000000002</v>
      </c>
      <c r="O78" s="6">
        <v>82.13</v>
      </c>
      <c r="P78" s="6">
        <v>4256</v>
      </c>
      <c r="Q78" s="6">
        <v>0.65587918000000001</v>
      </c>
      <c r="R78" s="6">
        <v>100873</v>
      </c>
      <c r="S78" s="6">
        <v>94384</v>
      </c>
      <c r="T78" s="6">
        <v>6.4</v>
      </c>
      <c r="U78" s="6">
        <v>12.9</v>
      </c>
      <c r="V78" s="6">
        <v>2824</v>
      </c>
      <c r="W78" s="6">
        <v>1989</v>
      </c>
      <c r="X78" s="6">
        <v>1643</v>
      </c>
      <c r="Y78" s="6">
        <v>830</v>
      </c>
      <c r="Z78" s="6">
        <v>813</v>
      </c>
      <c r="AA78" s="6">
        <v>351000</v>
      </c>
      <c r="AB78" s="6">
        <v>84594</v>
      </c>
      <c r="AC78" s="6">
        <v>23374</v>
      </c>
      <c r="AD78" s="6">
        <v>668.3</v>
      </c>
      <c r="AE78" s="6">
        <v>4029</v>
      </c>
      <c r="AF78" s="6">
        <v>18593</v>
      </c>
      <c r="AG78" s="6">
        <v>11481</v>
      </c>
      <c r="AH78" s="6">
        <v>7112</v>
      </c>
      <c r="AI78" s="6">
        <v>61220</v>
      </c>
      <c r="AJ78" s="6">
        <v>17198</v>
      </c>
      <c r="AK78" s="6">
        <v>4130.2</v>
      </c>
      <c r="AL78" s="6">
        <v>9644.5</v>
      </c>
      <c r="AM78" s="6">
        <v>4476</v>
      </c>
      <c r="AN78" s="6">
        <v>15611</v>
      </c>
      <c r="AO78" s="6">
        <v>38.700000000000003</v>
      </c>
      <c r="AP78" s="6">
        <v>3.4</v>
      </c>
      <c r="AQ78" s="6">
        <v>39.5</v>
      </c>
      <c r="AR78" s="6">
        <v>1718</v>
      </c>
      <c r="AS78" s="6">
        <v>58959.04436</v>
      </c>
      <c r="AT78" s="6">
        <v>186041.60269999999</v>
      </c>
      <c r="AU78" s="6">
        <v>345831.9192</v>
      </c>
      <c r="AV78" s="6">
        <v>1.549668874</v>
      </c>
      <c r="AW78" s="6">
        <v>334.4</v>
      </c>
      <c r="AX78" s="6">
        <v>1279.7</v>
      </c>
      <c r="AY78" s="6">
        <v>2041</v>
      </c>
      <c r="AZ78" s="6">
        <v>130200</v>
      </c>
      <c r="BA78" s="6">
        <v>38.1</v>
      </c>
      <c r="BB78" s="6">
        <v>37700</v>
      </c>
      <c r="BC78" s="6">
        <v>207.29310000000001</v>
      </c>
      <c r="BD78" s="6">
        <v>177.71430000000001</v>
      </c>
      <c r="BE78" s="6">
        <v>225.84072</v>
      </c>
      <c r="BF78" s="6">
        <v>0.12831130099999999</v>
      </c>
      <c r="BG78" s="6">
        <v>90.25</v>
      </c>
      <c r="BH78" s="6">
        <v>99.34</v>
      </c>
      <c r="BI78" s="6">
        <v>5.2225263159999997</v>
      </c>
      <c r="BJ78" s="6">
        <v>8.3820627830000003</v>
      </c>
      <c r="BK78" s="5">
        <v>6.7</v>
      </c>
      <c r="BL78" s="5">
        <v>6.75</v>
      </c>
      <c r="BM78" s="5">
        <v>6.44</v>
      </c>
      <c r="BN78" s="5">
        <v>6.7</v>
      </c>
      <c r="BO78" s="5">
        <v>7.28</v>
      </c>
      <c r="BP78" s="5">
        <v>7.77</v>
      </c>
      <c r="BQ78" s="5">
        <v>7.96</v>
      </c>
      <c r="BR78" s="5">
        <v>8.41</v>
      </c>
      <c r="BS78" s="5">
        <v>9.17</v>
      </c>
      <c r="BT78" s="5">
        <v>0.05</v>
      </c>
      <c r="BU78" s="5">
        <v>-0.26</v>
      </c>
      <c r="BV78" s="5">
        <v>0</v>
      </c>
      <c r="BW78" s="5">
        <v>0.57999999999999996</v>
      </c>
      <c r="BX78" s="5">
        <v>1.07</v>
      </c>
      <c r="BY78" s="5">
        <v>1.26</v>
      </c>
      <c r="BZ78" s="5">
        <v>1.71</v>
      </c>
      <c r="CA78" s="5">
        <v>2.4700000000000002</v>
      </c>
      <c r="CB78" s="5">
        <v>1.9863</v>
      </c>
      <c r="CC78" s="6">
        <v>241.08099999999999</v>
      </c>
      <c r="CD78" s="5">
        <v>1.9353</v>
      </c>
      <c r="CE78" s="5">
        <v>1.1012</v>
      </c>
      <c r="CF78" s="5">
        <v>14.85</v>
      </c>
      <c r="CG78" s="6">
        <v>79.3</v>
      </c>
      <c r="CH78" s="6">
        <v>62.7</v>
      </c>
      <c r="CI78" s="6">
        <v>98.043000000000006</v>
      </c>
      <c r="CJ78" s="6">
        <v>37.017000000000003</v>
      </c>
      <c r="CK78" s="6">
        <v>23.067</v>
      </c>
      <c r="CL78" s="5">
        <v>6.19</v>
      </c>
      <c r="CM78" s="5">
        <v>7.77</v>
      </c>
      <c r="CN78" s="5">
        <v>5.83</v>
      </c>
      <c r="CO78" s="6">
        <v>13395</v>
      </c>
      <c r="CP78" s="6">
        <v>37341</v>
      </c>
      <c r="CQ78" s="6">
        <v>232.6858</v>
      </c>
      <c r="CR78" s="6">
        <v>6796.26</v>
      </c>
      <c r="CS78" s="2">
        <f t="shared" si="2"/>
        <v>3.1984213957092287E-3</v>
      </c>
      <c r="CT78">
        <f t="shared" si="3"/>
        <v>0</v>
      </c>
    </row>
    <row r="79" spans="1:98" x14ac:dyDescent="0.35">
      <c r="A79" s="1">
        <v>28581</v>
      </c>
      <c r="B79" s="6">
        <v>5732.6670000000004</v>
      </c>
      <c r="C79" s="6">
        <v>5093.2</v>
      </c>
      <c r="D79" s="6">
        <v>33.067999999999998</v>
      </c>
      <c r="E79" s="6">
        <v>553289.35499999998</v>
      </c>
      <c r="F79" s="6">
        <v>68327.888139999995</v>
      </c>
      <c r="G79" s="6">
        <v>51.411900000000003</v>
      </c>
      <c r="H79" s="6">
        <v>76.063699999999997</v>
      </c>
      <c r="I79" s="6">
        <v>25.408799999999999</v>
      </c>
      <c r="J79" s="6">
        <v>27.013400000000001</v>
      </c>
      <c r="K79" s="6">
        <v>83.965699999999998</v>
      </c>
      <c r="L79" s="6">
        <v>48.131500000000003</v>
      </c>
      <c r="M79" s="6">
        <v>59.279200000000003</v>
      </c>
      <c r="N79" s="6">
        <v>63.705599999999997</v>
      </c>
      <c r="O79" s="6">
        <v>84.461699999999993</v>
      </c>
      <c r="P79" s="6">
        <v>4688</v>
      </c>
      <c r="Q79" s="6">
        <v>0.758576052</v>
      </c>
      <c r="R79" s="6">
        <v>101574</v>
      </c>
      <c r="S79" s="6">
        <v>95394</v>
      </c>
      <c r="T79" s="6">
        <v>6.1</v>
      </c>
      <c r="U79" s="6">
        <v>12.3</v>
      </c>
      <c r="V79" s="6">
        <v>2750</v>
      </c>
      <c r="W79" s="6">
        <v>1888</v>
      </c>
      <c r="X79" s="6">
        <v>1502</v>
      </c>
      <c r="Y79" s="6">
        <v>822</v>
      </c>
      <c r="Z79" s="6">
        <v>680</v>
      </c>
      <c r="AA79" s="6">
        <v>326000</v>
      </c>
      <c r="AB79" s="6">
        <v>86162</v>
      </c>
      <c r="AC79" s="6">
        <v>24008</v>
      </c>
      <c r="AD79" s="6">
        <v>841.1</v>
      </c>
      <c r="AE79" s="6">
        <v>4308</v>
      </c>
      <c r="AF79" s="6">
        <v>18772</v>
      </c>
      <c r="AG79" s="6">
        <v>11624</v>
      </c>
      <c r="AH79" s="6">
        <v>7148</v>
      </c>
      <c r="AI79" s="6">
        <v>62154</v>
      </c>
      <c r="AJ79" s="6">
        <v>17452</v>
      </c>
      <c r="AK79" s="6">
        <v>4197.1000000000004</v>
      </c>
      <c r="AL79" s="6">
        <v>9769.7999999999993</v>
      </c>
      <c r="AM79" s="6">
        <v>4547</v>
      </c>
      <c r="AN79" s="6">
        <v>15797</v>
      </c>
      <c r="AO79" s="6">
        <v>40.1</v>
      </c>
      <c r="AP79" s="6">
        <v>3.5</v>
      </c>
      <c r="AQ79" s="6">
        <v>40.4</v>
      </c>
      <c r="AR79" s="6">
        <v>2197</v>
      </c>
      <c r="AS79" s="6">
        <v>66671.395629999999</v>
      </c>
      <c r="AT79" s="6">
        <v>196991.1735</v>
      </c>
      <c r="AU79" s="6">
        <v>357629.17139999999</v>
      </c>
      <c r="AV79" s="6">
        <v>1.4670198679999999</v>
      </c>
      <c r="AW79" s="6">
        <v>339.9</v>
      </c>
      <c r="AX79" s="6">
        <v>1300.4000000000001</v>
      </c>
      <c r="AY79" s="6">
        <v>2035.1</v>
      </c>
      <c r="AZ79" s="6">
        <v>131200</v>
      </c>
      <c r="BA79" s="6">
        <v>37</v>
      </c>
      <c r="BB79" s="6">
        <v>36400</v>
      </c>
      <c r="BC79" s="6">
        <v>216.99789999999999</v>
      </c>
      <c r="BD79" s="6">
        <v>185.8235</v>
      </c>
      <c r="BE79" s="6">
        <v>235.79393999999999</v>
      </c>
      <c r="BF79" s="6">
        <v>0.12942199900000001</v>
      </c>
      <c r="BG79" s="6">
        <v>92.71</v>
      </c>
      <c r="BH79" s="6">
        <v>102.1</v>
      </c>
      <c r="BI79" s="6">
        <v>5.2169884590000004</v>
      </c>
      <c r="BJ79" s="6">
        <v>8.3784869020000006</v>
      </c>
      <c r="BK79" s="5">
        <v>6.89</v>
      </c>
      <c r="BL79" s="5">
        <v>6.82</v>
      </c>
      <c r="BM79" s="5">
        <v>6.29</v>
      </c>
      <c r="BN79" s="5">
        <v>6.73</v>
      </c>
      <c r="BO79" s="5">
        <v>7.45</v>
      </c>
      <c r="BP79" s="5">
        <v>7.98</v>
      </c>
      <c r="BQ79" s="5">
        <v>8.15</v>
      </c>
      <c r="BR79" s="5">
        <v>8.56</v>
      </c>
      <c r="BS79" s="5">
        <v>9.32</v>
      </c>
      <c r="BT79" s="5">
        <v>-7.0000000000000007E-2</v>
      </c>
      <c r="BU79" s="5">
        <v>-0.6</v>
      </c>
      <c r="BV79" s="5">
        <v>-0.16</v>
      </c>
      <c r="BW79" s="5">
        <v>0.56000000000000005</v>
      </c>
      <c r="BX79" s="5">
        <v>1.0900000000000001</v>
      </c>
      <c r="BY79" s="5">
        <v>1.26</v>
      </c>
      <c r="BZ79" s="5">
        <v>1.67</v>
      </c>
      <c r="CA79" s="5">
        <v>2.4300000000000002</v>
      </c>
      <c r="CB79" s="5">
        <v>1.9052</v>
      </c>
      <c r="CC79" s="6">
        <v>221.857</v>
      </c>
      <c r="CD79" s="5">
        <v>1.8496999999999999</v>
      </c>
      <c r="CE79" s="5">
        <v>1.1416999999999999</v>
      </c>
      <c r="CF79" s="5">
        <v>14.85</v>
      </c>
      <c r="CG79" s="6">
        <v>79.400000000000006</v>
      </c>
      <c r="CH79" s="6">
        <v>63.9</v>
      </c>
      <c r="CI79" s="6">
        <v>99.302000000000007</v>
      </c>
      <c r="CJ79" s="6">
        <v>37.728000000000002</v>
      </c>
      <c r="CK79" s="6">
        <v>23.535</v>
      </c>
      <c r="CL79" s="5">
        <v>6.35</v>
      </c>
      <c r="CM79" s="5">
        <v>7.94</v>
      </c>
      <c r="CN79" s="5">
        <v>5.93</v>
      </c>
      <c r="CO79" s="6">
        <v>13973</v>
      </c>
      <c r="CP79" s="6">
        <v>38156</v>
      </c>
      <c r="CQ79" s="6">
        <v>238.82149999999999</v>
      </c>
      <c r="CR79" s="6">
        <v>7058.92</v>
      </c>
      <c r="CS79" s="2">
        <f t="shared" si="2"/>
        <v>3.8647726837996173E-2</v>
      </c>
      <c r="CT79">
        <f t="shared" si="3"/>
        <v>0</v>
      </c>
    </row>
    <row r="80" spans="1:98" x14ac:dyDescent="0.35">
      <c r="A80" s="1">
        <v>28672</v>
      </c>
      <c r="B80" s="6">
        <v>5791.884</v>
      </c>
      <c r="C80" s="6">
        <v>5136.2</v>
      </c>
      <c r="D80" s="6">
        <v>33.15</v>
      </c>
      <c r="E80" s="6">
        <v>551247.821</v>
      </c>
      <c r="F80" s="6">
        <v>69505.025339999993</v>
      </c>
      <c r="G80" s="6">
        <v>50.954099999999997</v>
      </c>
      <c r="H80" s="6">
        <v>75.771100000000004</v>
      </c>
      <c r="I80" s="6">
        <v>26.169799999999999</v>
      </c>
      <c r="J80" s="6">
        <v>27.575900000000001</v>
      </c>
      <c r="K80" s="6">
        <v>83.362099999999998</v>
      </c>
      <c r="L80" s="6">
        <v>48.660499999999999</v>
      </c>
      <c r="M80" s="6">
        <v>59.338000000000001</v>
      </c>
      <c r="N80" s="6">
        <v>64.566999999999993</v>
      </c>
      <c r="O80" s="6">
        <v>84.622299999999996</v>
      </c>
      <c r="P80" s="6">
        <v>4655</v>
      </c>
      <c r="Q80" s="6">
        <v>0.73783483900000002</v>
      </c>
      <c r="R80" s="6">
        <v>102399</v>
      </c>
      <c r="S80" s="6">
        <v>96090</v>
      </c>
      <c r="T80" s="6">
        <v>6.2</v>
      </c>
      <c r="U80" s="6">
        <v>12</v>
      </c>
      <c r="V80" s="6">
        <v>3069</v>
      </c>
      <c r="W80" s="6">
        <v>1867</v>
      </c>
      <c r="X80" s="6">
        <v>1373</v>
      </c>
      <c r="Y80" s="6">
        <v>715</v>
      </c>
      <c r="Z80" s="6">
        <v>658</v>
      </c>
      <c r="AA80" s="6">
        <v>350200</v>
      </c>
      <c r="AB80" s="6">
        <v>87204</v>
      </c>
      <c r="AC80" s="6">
        <v>24300</v>
      </c>
      <c r="AD80" s="6">
        <v>861.5</v>
      </c>
      <c r="AE80" s="6">
        <v>4403</v>
      </c>
      <c r="AF80" s="6">
        <v>18951</v>
      </c>
      <c r="AG80" s="6">
        <v>11789</v>
      </c>
      <c r="AH80" s="6">
        <v>7162</v>
      </c>
      <c r="AI80" s="6">
        <v>62904</v>
      </c>
      <c r="AJ80" s="6">
        <v>17672</v>
      </c>
      <c r="AK80" s="6">
        <v>4257.7</v>
      </c>
      <c r="AL80" s="6">
        <v>9930.5</v>
      </c>
      <c r="AM80" s="6">
        <v>4615</v>
      </c>
      <c r="AN80" s="6">
        <v>15901</v>
      </c>
      <c r="AO80" s="6">
        <v>40.200000000000003</v>
      </c>
      <c r="AP80" s="6">
        <v>3.5</v>
      </c>
      <c r="AQ80" s="6">
        <v>40.6</v>
      </c>
      <c r="AR80" s="6">
        <v>2092</v>
      </c>
      <c r="AS80" s="6">
        <v>67201.854909999995</v>
      </c>
      <c r="AT80" s="6">
        <v>209735.7873</v>
      </c>
      <c r="AU80" s="6">
        <v>368218.4474</v>
      </c>
      <c r="AV80" s="6">
        <v>1.4980132450000001</v>
      </c>
      <c r="AW80" s="6">
        <v>347.6</v>
      </c>
      <c r="AX80" s="6">
        <v>1324.1</v>
      </c>
      <c r="AY80" s="6">
        <v>2021.5</v>
      </c>
      <c r="AZ80" s="6">
        <v>135700</v>
      </c>
      <c r="BA80" s="6">
        <v>38.200000000000003</v>
      </c>
      <c r="BB80" s="6">
        <v>36900</v>
      </c>
      <c r="BC80" s="6">
        <v>226.22579999999999</v>
      </c>
      <c r="BD80" s="6">
        <v>195.01339999999999</v>
      </c>
      <c r="BE80" s="6">
        <v>247.27046000000001</v>
      </c>
      <c r="BF80" s="6">
        <v>0.13179323100000001</v>
      </c>
      <c r="BG80" s="6">
        <v>97.19</v>
      </c>
      <c r="BH80" s="6">
        <v>107.4</v>
      </c>
      <c r="BI80" s="6">
        <v>5.0896902969999998</v>
      </c>
      <c r="BJ80" s="6">
        <v>8.5231170649999992</v>
      </c>
      <c r="BK80" s="5">
        <v>7.81</v>
      </c>
      <c r="BL80" s="5">
        <v>7.85</v>
      </c>
      <c r="BM80" s="5">
        <v>7.01</v>
      </c>
      <c r="BN80" s="5">
        <v>7.44</v>
      </c>
      <c r="BO80" s="5">
        <v>8.39</v>
      </c>
      <c r="BP80" s="5">
        <v>8.5399999999999991</v>
      </c>
      <c r="BQ80" s="5">
        <v>8.64</v>
      </c>
      <c r="BR80" s="5">
        <v>8.8800000000000008</v>
      </c>
      <c r="BS80" s="5">
        <v>9.6</v>
      </c>
      <c r="BT80" s="5">
        <v>0.04</v>
      </c>
      <c r="BU80" s="5">
        <v>-0.8</v>
      </c>
      <c r="BV80" s="5">
        <v>-0.37</v>
      </c>
      <c r="BW80" s="5">
        <v>0.57999999999999996</v>
      </c>
      <c r="BX80" s="5">
        <v>0.73</v>
      </c>
      <c r="BY80" s="5">
        <v>0.83</v>
      </c>
      <c r="BZ80" s="5">
        <v>1.07</v>
      </c>
      <c r="CA80" s="5">
        <v>1.79</v>
      </c>
      <c r="CB80" s="5">
        <v>1.804</v>
      </c>
      <c r="CC80" s="6">
        <v>199.69550000000001</v>
      </c>
      <c r="CD80" s="5">
        <v>1.8949</v>
      </c>
      <c r="CE80" s="5">
        <v>1.1246</v>
      </c>
      <c r="CF80" s="5">
        <v>14.85</v>
      </c>
      <c r="CG80" s="6">
        <v>80.7</v>
      </c>
      <c r="CH80" s="6">
        <v>65.5</v>
      </c>
      <c r="CI80" s="6">
        <v>100.938</v>
      </c>
      <c r="CJ80" s="6">
        <v>38.54</v>
      </c>
      <c r="CK80" s="6">
        <v>23.975999999999999</v>
      </c>
      <c r="CL80" s="5">
        <v>6.5</v>
      </c>
      <c r="CM80" s="5">
        <v>8.1199999999999992</v>
      </c>
      <c r="CN80" s="5">
        <v>6.06</v>
      </c>
      <c r="CO80" s="6">
        <v>15296</v>
      </c>
      <c r="CP80" s="6">
        <v>40533</v>
      </c>
      <c r="CQ80" s="6">
        <v>236.10290000000001</v>
      </c>
      <c r="CR80" s="6">
        <v>7129.915</v>
      </c>
      <c r="CS80" s="2">
        <f t="shared" si="2"/>
        <v>1.0057487547670167E-2</v>
      </c>
      <c r="CT80">
        <f t="shared" si="3"/>
        <v>0</v>
      </c>
    </row>
    <row r="81" spans="1:98" x14ac:dyDescent="0.35">
      <c r="A81" s="1">
        <v>28764</v>
      </c>
      <c r="B81" s="6">
        <v>5847.0050000000001</v>
      </c>
      <c r="C81" s="6">
        <v>5195.8999999999996</v>
      </c>
      <c r="D81" s="6">
        <v>33.451999999999998</v>
      </c>
      <c r="E81" s="6">
        <v>562133.19799999997</v>
      </c>
      <c r="F81" s="6">
        <v>72009.682910000003</v>
      </c>
      <c r="G81" s="6">
        <v>50.5655</v>
      </c>
      <c r="H81" s="6">
        <v>75.880300000000005</v>
      </c>
      <c r="I81" s="6">
        <v>27.473099999999999</v>
      </c>
      <c r="J81" s="6">
        <v>28.361699999999999</v>
      </c>
      <c r="K81" s="6">
        <v>83.697699999999998</v>
      </c>
      <c r="L81" s="6">
        <v>49.4619</v>
      </c>
      <c r="M81" s="6">
        <v>60.368899999999996</v>
      </c>
      <c r="N81" s="6">
        <v>68.138900000000007</v>
      </c>
      <c r="O81" s="6">
        <v>85.228399999999993</v>
      </c>
      <c r="P81" s="6">
        <v>4952</v>
      </c>
      <c r="Q81" s="6">
        <v>0.83268875099999995</v>
      </c>
      <c r="R81" s="6">
        <v>103080</v>
      </c>
      <c r="S81" s="6">
        <v>97133</v>
      </c>
      <c r="T81" s="6">
        <v>5.8</v>
      </c>
      <c r="U81" s="6">
        <v>11.7</v>
      </c>
      <c r="V81" s="6">
        <v>2786</v>
      </c>
      <c r="W81" s="6">
        <v>1833</v>
      </c>
      <c r="X81" s="6">
        <v>1319</v>
      </c>
      <c r="Y81" s="6">
        <v>723</v>
      </c>
      <c r="Z81" s="6">
        <v>596</v>
      </c>
      <c r="AA81" s="6">
        <v>328250</v>
      </c>
      <c r="AB81" s="6">
        <v>87956</v>
      </c>
      <c r="AC81" s="6">
        <v>24548</v>
      </c>
      <c r="AD81" s="6">
        <v>875.1</v>
      </c>
      <c r="AE81" s="6">
        <v>4447</v>
      </c>
      <c r="AF81" s="6">
        <v>19142</v>
      </c>
      <c r="AG81" s="6">
        <v>11966</v>
      </c>
      <c r="AH81" s="6">
        <v>7176</v>
      </c>
      <c r="AI81" s="6">
        <v>63408</v>
      </c>
      <c r="AJ81" s="6">
        <v>17894</v>
      </c>
      <c r="AK81" s="6">
        <v>4322.5</v>
      </c>
      <c r="AL81" s="6">
        <v>10024.1</v>
      </c>
      <c r="AM81" s="6">
        <v>4665</v>
      </c>
      <c r="AN81" s="6">
        <v>15858</v>
      </c>
      <c r="AO81" s="6">
        <v>40.1</v>
      </c>
      <c r="AP81" s="6">
        <v>3.7</v>
      </c>
      <c r="AQ81" s="6">
        <v>40.5</v>
      </c>
      <c r="AR81" s="6">
        <v>1981</v>
      </c>
      <c r="AS81" s="6">
        <v>73873.97928</v>
      </c>
      <c r="AT81" s="6">
        <v>227136.83009999999</v>
      </c>
      <c r="AU81" s="6">
        <v>380902.19829999999</v>
      </c>
      <c r="AV81" s="6">
        <v>1.487682119</v>
      </c>
      <c r="AW81" s="6">
        <v>353.3</v>
      </c>
      <c r="AX81" s="6">
        <v>1352.3</v>
      </c>
      <c r="AY81" s="6">
        <v>2015.4</v>
      </c>
      <c r="AZ81" s="6">
        <v>137600</v>
      </c>
      <c r="BA81" s="6">
        <v>38.4</v>
      </c>
      <c r="BB81" s="6">
        <v>37100</v>
      </c>
      <c r="BC81" s="6">
        <v>232.92490000000001</v>
      </c>
      <c r="BD81" s="6">
        <v>204.51509999999999</v>
      </c>
      <c r="BE81" s="6">
        <v>254.36742000000001</v>
      </c>
      <c r="BF81" s="6">
        <v>0.13181708</v>
      </c>
      <c r="BG81" s="6">
        <v>100.6</v>
      </c>
      <c r="BH81" s="6">
        <v>111.6</v>
      </c>
      <c r="BI81" s="6">
        <v>5.0066302189999998</v>
      </c>
      <c r="BJ81" s="6">
        <v>8.6382161459999995</v>
      </c>
      <c r="BK81" s="5">
        <v>8.9600000000000009</v>
      </c>
      <c r="BL81" s="5">
        <v>8.98</v>
      </c>
      <c r="BM81" s="5">
        <v>7.99</v>
      </c>
      <c r="BN81" s="5">
        <v>8.5500000000000007</v>
      </c>
      <c r="BO81" s="5">
        <v>9.14</v>
      </c>
      <c r="BP81" s="5">
        <v>8.61</v>
      </c>
      <c r="BQ81" s="5">
        <v>8.64</v>
      </c>
      <c r="BR81" s="5">
        <v>8.89</v>
      </c>
      <c r="BS81" s="5">
        <v>9.59</v>
      </c>
      <c r="BT81" s="5">
        <v>0.02</v>
      </c>
      <c r="BU81" s="5">
        <v>-0.97</v>
      </c>
      <c r="BV81" s="5">
        <v>-0.41</v>
      </c>
      <c r="BW81" s="5">
        <v>0.18</v>
      </c>
      <c r="BX81" s="5">
        <v>-0.35</v>
      </c>
      <c r="BY81" s="5">
        <v>-0.32</v>
      </c>
      <c r="BZ81" s="5">
        <v>-7.0000000000000007E-2</v>
      </c>
      <c r="CA81" s="5">
        <v>0.63</v>
      </c>
      <c r="CB81" s="5">
        <v>1.5365</v>
      </c>
      <c r="CC81" s="6">
        <v>183.631</v>
      </c>
      <c r="CD81" s="5">
        <v>2.0074999999999998</v>
      </c>
      <c r="CE81" s="5">
        <v>1.1828000000000001</v>
      </c>
      <c r="CF81" s="5">
        <v>14.85</v>
      </c>
      <c r="CG81" s="6">
        <v>87.9</v>
      </c>
      <c r="CH81" s="6">
        <v>67.099999999999994</v>
      </c>
      <c r="CI81" s="6">
        <v>102.711</v>
      </c>
      <c r="CJ81" s="6">
        <v>39.124000000000002</v>
      </c>
      <c r="CK81" s="6">
        <v>24.488</v>
      </c>
      <c r="CL81" s="5">
        <v>6.65</v>
      </c>
      <c r="CM81" s="5">
        <v>8.26</v>
      </c>
      <c r="CN81" s="5">
        <v>6.2</v>
      </c>
      <c r="CO81" s="6">
        <v>16187</v>
      </c>
      <c r="CP81" s="6">
        <v>42489</v>
      </c>
      <c r="CQ81" s="6">
        <v>238.25210000000001</v>
      </c>
      <c r="CR81" s="6">
        <v>7225.75</v>
      </c>
      <c r="CS81" s="2">
        <f t="shared" si="2"/>
        <v>1.3441254208500387E-2</v>
      </c>
      <c r="CT81">
        <f t="shared" si="3"/>
        <v>0</v>
      </c>
    </row>
    <row r="82" spans="1:98" x14ac:dyDescent="0.35">
      <c r="A82" s="1">
        <v>28856</v>
      </c>
      <c r="B82" s="6">
        <v>5910.0929999999998</v>
      </c>
      <c r="C82" s="6">
        <v>5248.7</v>
      </c>
      <c r="D82" s="6">
        <v>33.654000000000003</v>
      </c>
      <c r="E82" s="6">
        <v>561382.19200000004</v>
      </c>
      <c r="F82" s="6">
        <v>73624.486980000001</v>
      </c>
      <c r="G82" s="6">
        <v>51.267499999999998</v>
      </c>
      <c r="H82" s="6">
        <v>75.745400000000004</v>
      </c>
      <c r="I82" s="6">
        <v>28.553999999999998</v>
      </c>
      <c r="J82" s="6">
        <v>28.4651</v>
      </c>
      <c r="K82" s="6">
        <v>83.632900000000006</v>
      </c>
      <c r="L82" s="6">
        <v>49.9283</v>
      </c>
      <c r="M82" s="6">
        <v>61.133000000000003</v>
      </c>
      <c r="N82" s="6">
        <v>68.756399999999999</v>
      </c>
      <c r="O82" s="6">
        <v>85.237499999999997</v>
      </c>
      <c r="P82" s="6">
        <v>4910</v>
      </c>
      <c r="Q82" s="6">
        <v>0.80373219799999995</v>
      </c>
      <c r="R82" s="6">
        <v>104057</v>
      </c>
      <c r="S82" s="6">
        <v>97948</v>
      </c>
      <c r="T82" s="6">
        <v>5.9</v>
      </c>
      <c r="U82" s="6">
        <v>11.1</v>
      </c>
      <c r="V82" s="6">
        <v>2791</v>
      </c>
      <c r="W82" s="6">
        <v>2003</v>
      </c>
      <c r="X82" s="6">
        <v>1250</v>
      </c>
      <c r="Y82" s="6">
        <v>717</v>
      </c>
      <c r="Z82" s="6">
        <v>533</v>
      </c>
      <c r="AA82" s="6">
        <v>357500</v>
      </c>
      <c r="AB82" s="6">
        <v>88808</v>
      </c>
      <c r="AC82" s="6">
        <v>24740</v>
      </c>
      <c r="AD82" s="6">
        <v>891.1</v>
      </c>
      <c r="AE82" s="6">
        <v>4373</v>
      </c>
      <c r="AF82" s="6">
        <v>19388</v>
      </c>
      <c r="AG82" s="6">
        <v>12162</v>
      </c>
      <c r="AH82" s="6">
        <v>7226</v>
      </c>
      <c r="AI82" s="6">
        <v>64068</v>
      </c>
      <c r="AJ82" s="6">
        <v>18107</v>
      </c>
      <c r="AK82" s="6">
        <v>4384.8</v>
      </c>
      <c r="AL82" s="6">
        <v>10124.5</v>
      </c>
      <c r="AM82" s="6">
        <v>4738</v>
      </c>
      <c r="AN82" s="6">
        <v>15937</v>
      </c>
      <c r="AO82" s="6">
        <v>39.799999999999997</v>
      </c>
      <c r="AP82" s="6">
        <v>3.6</v>
      </c>
      <c r="AQ82" s="6">
        <v>40.4</v>
      </c>
      <c r="AR82" s="6">
        <v>1630</v>
      </c>
      <c r="AS82" s="6">
        <v>73551.377269999997</v>
      </c>
      <c r="AT82" s="6">
        <v>241142.36139999999</v>
      </c>
      <c r="AU82" s="6">
        <v>394112.00349999999</v>
      </c>
      <c r="AV82" s="6">
        <v>1.4980132450000001</v>
      </c>
      <c r="AW82" s="6">
        <v>358.6</v>
      </c>
      <c r="AX82" s="6">
        <v>1371.6</v>
      </c>
      <c r="AY82" s="6">
        <v>2002.3</v>
      </c>
      <c r="AZ82" s="6">
        <v>144300</v>
      </c>
      <c r="BA82" s="6">
        <v>43.1</v>
      </c>
      <c r="BB82" s="6">
        <v>42100</v>
      </c>
      <c r="BC82" s="6">
        <v>239.75700000000001</v>
      </c>
      <c r="BD82" s="6">
        <v>211.94560000000001</v>
      </c>
      <c r="BE82" s="6">
        <v>264.31509999999997</v>
      </c>
      <c r="BF82" s="6">
        <v>0.13311598499999999</v>
      </c>
      <c r="BG82" s="6">
        <v>99.71</v>
      </c>
      <c r="BH82" s="6">
        <v>111.2</v>
      </c>
      <c r="BI82" s="6">
        <v>5.1282017849999999</v>
      </c>
      <c r="BJ82" s="6">
        <v>8.3617801180000004</v>
      </c>
      <c r="BK82" s="5">
        <v>10.07</v>
      </c>
      <c r="BL82" s="5">
        <v>10.25</v>
      </c>
      <c r="BM82" s="5">
        <v>9.35</v>
      </c>
      <c r="BN82" s="5">
        <v>9.4700000000000006</v>
      </c>
      <c r="BO82" s="5">
        <v>10.41</v>
      </c>
      <c r="BP82" s="5">
        <v>9.1999999999999993</v>
      </c>
      <c r="BQ82" s="5">
        <v>9.1</v>
      </c>
      <c r="BR82" s="5">
        <v>9.25</v>
      </c>
      <c r="BS82" s="5">
        <v>10.130000000000001</v>
      </c>
      <c r="BT82" s="5">
        <v>0.18</v>
      </c>
      <c r="BU82" s="5">
        <v>-0.72</v>
      </c>
      <c r="BV82" s="5">
        <v>-0.6</v>
      </c>
      <c r="BW82" s="5">
        <v>0.34</v>
      </c>
      <c r="BX82" s="5">
        <v>-0.87</v>
      </c>
      <c r="BY82" s="5">
        <v>-0.97</v>
      </c>
      <c r="BZ82" s="5">
        <v>-0.82</v>
      </c>
      <c r="CA82" s="5">
        <v>0.06</v>
      </c>
      <c r="CB82" s="5">
        <v>1.6714</v>
      </c>
      <c r="CC82" s="6">
        <v>197.755</v>
      </c>
      <c r="CD82" s="5">
        <v>2.0053000000000001</v>
      </c>
      <c r="CE82" s="5">
        <v>1.1899</v>
      </c>
      <c r="CF82" s="5">
        <v>14.85</v>
      </c>
      <c r="CG82" s="6">
        <v>89.3</v>
      </c>
      <c r="CH82" s="6">
        <v>68.5</v>
      </c>
      <c r="CI82" s="6">
        <v>104.161</v>
      </c>
      <c r="CJ82" s="6">
        <v>40.046999999999997</v>
      </c>
      <c r="CK82" s="6">
        <v>24.873999999999999</v>
      </c>
      <c r="CL82" s="5">
        <v>6.78</v>
      </c>
      <c r="CM82" s="5">
        <v>8.4</v>
      </c>
      <c r="CN82" s="5">
        <v>6.36</v>
      </c>
      <c r="CO82" s="6">
        <v>17378</v>
      </c>
      <c r="CP82" s="6">
        <v>44977</v>
      </c>
      <c r="CQ82" s="6">
        <v>242.20320000000001</v>
      </c>
      <c r="CR82" s="6">
        <v>7238.7269999999999</v>
      </c>
      <c r="CS82" s="2">
        <f t="shared" si="2"/>
        <v>1.7959381379095405E-3</v>
      </c>
      <c r="CT82">
        <f t="shared" si="3"/>
        <v>0</v>
      </c>
    </row>
    <row r="83" spans="1:98" x14ac:dyDescent="0.35">
      <c r="A83" s="1">
        <v>28946</v>
      </c>
      <c r="B83" s="6">
        <v>5903.9049999999997</v>
      </c>
      <c r="C83" s="6">
        <v>5242.7</v>
      </c>
      <c r="D83" s="6">
        <v>33.659999999999997</v>
      </c>
      <c r="E83" s="6">
        <v>559387.52099999995</v>
      </c>
      <c r="F83" s="6">
        <v>75568.059770000007</v>
      </c>
      <c r="G83" s="6">
        <v>48.005099999999999</v>
      </c>
      <c r="H83" s="6">
        <v>75.481999999999999</v>
      </c>
      <c r="I83" s="6">
        <v>28.471599999999999</v>
      </c>
      <c r="J83" s="6">
        <v>28.0319</v>
      </c>
      <c r="K83" s="6">
        <v>85.094300000000004</v>
      </c>
      <c r="L83" s="6">
        <v>49.485999999999997</v>
      </c>
      <c r="M83" s="6">
        <v>61.975499999999997</v>
      </c>
      <c r="N83" s="6">
        <v>70.114500000000007</v>
      </c>
      <c r="O83" s="6">
        <v>83.715800000000002</v>
      </c>
      <c r="P83" s="6">
        <v>5005</v>
      </c>
      <c r="Q83" s="6">
        <v>0.82468281399999999</v>
      </c>
      <c r="R83" s="6">
        <v>104172</v>
      </c>
      <c r="S83" s="6">
        <v>98103</v>
      </c>
      <c r="T83" s="6">
        <v>5.8</v>
      </c>
      <c r="U83" s="6">
        <v>11</v>
      </c>
      <c r="V83" s="6">
        <v>2938</v>
      </c>
      <c r="W83" s="6">
        <v>1908</v>
      </c>
      <c r="X83" s="6">
        <v>1272</v>
      </c>
      <c r="Y83" s="6">
        <v>723</v>
      </c>
      <c r="Z83" s="6">
        <v>549</v>
      </c>
      <c r="AA83" s="6">
        <v>415500</v>
      </c>
      <c r="AB83" s="6">
        <v>89417</v>
      </c>
      <c r="AC83" s="6">
        <v>24958</v>
      </c>
      <c r="AD83" s="6">
        <v>904.7</v>
      </c>
      <c r="AE83" s="6">
        <v>4516</v>
      </c>
      <c r="AF83" s="6">
        <v>19450</v>
      </c>
      <c r="AG83" s="6">
        <v>12241</v>
      </c>
      <c r="AH83" s="6">
        <v>7209</v>
      </c>
      <c r="AI83" s="6">
        <v>64459</v>
      </c>
      <c r="AJ83" s="6">
        <v>18143</v>
      </c>
      <c r="AK83" s="6">
        <v>4423.8999999999996</v>
      </c>
      <c r="AL83" s="6">
        <v>10183.4</v>
      </c>
      <c r="AM83" s="6">
        <v>4796</v>
      </c>
      <c r="AN83" s="6">
        <v>15977</v>
      </c>
      <c r="AO83" s="6">
        <v>38.9</v>
      </c>
      <c r="AP83" s="6">
        <v>2.6</v>
      </c>
      <c r="AQ83" s="6">
        <v>39.299999999999997</v>
      </c>
      <c r="AR83" s="6">
        <v>1748</v>
      </c>
      <c r="AS83" s="6">
        <v>73645.430340000006</v>
      </c>
      <c r="AT83" s="6">
        <v>259332.19289999999</v>
      </c>
      <c r="AU83" s="6">
        <v>406727.56219999999</v>
      </c>
      <c r="AV83" s="6">
        <v>1.4980132450000001</v>
      </c>
      <c r="AW83" s="6">
        <v>368</v>
      </c>
      <c r="AX83" s="6">
        <v>1402.1</v>
      </c>
      <c r="AY83" s="6">
        <v>1986</v>
      </c>
      <c r="AZ83" s="6">
        <v>144400</v>
      </c>
      <c r="BA83" s="6">
        <v>40.700000000000003</v>
      </c>
      <c r="BB83" s="6">
        <v>39800</v>
      </c>
      <c r="BC83" s="6">
        <v>253.76089999999999</v>
      </c>
      <c r="BD83" s="6">
        <v>218.09950000000001</v>
      </c>
      <c r="BE83" s="6">
        <v>273.55491000000001</v>
      </c>
      <c r="BF83" s="6">
        <v>0.13471629600000001</v>
      </c>
      <c r="BG83" s="6">
        <v>102.1</v>
      </c>
      <c r="BH83" s="6">
        <v>114</v>
      </c>
      <c r="BI83" s="6">
        <v>5.1387561210000001</v>
      </c>
      <c r="BJ83" s="6">
        <v>8.1147395160000002</v>
      </c>
      <c r="BK83" s="5">
        <v>10.01</v>
      </c>
      <c r="BL83" s="5">
        <v>9.85</v>
      </c>
      <c r="BM83" s="5">
        <v>9.4600000000000009</v>
      </c>
      <c r="BN83" s="5">
        <v>9.49</v>
      </c>
      <c r="BO83" s="5">
        <v>10.119999999999999</v>
      </c>
      <c r="BP83" s="5">
        <v>9.25</v>
      </c>
      <c r="BQ83" s="5">
        <v>9.18</v>
      </c>
      <c r="BR83" s="5">
        <v>9.3800000000000008</v>
      </c>
      <c r="BS83" s="5">
        <v>10.33</v>
      </c>
      <c r="BT83" s="5">
        <v>-0.16</v>
      </c>
      <c r="BU83" s="5">
        <v>-0.55000000000000004</v>
      </c>
      <c r="BV83" s="5">
        <v>-0.52</v>
      </c>
      <c r="BW83" s="5">
        <v>0.11</v>
      </c>
      <c r="BX83" s="5">
        <v>-0.76</v>
      </c>
      <c r="BY83" s="5">
        <v>-0.83</v>
      </c>
      <c r="BZ83" s="5">
        <v>-0.63</v>
      </c>
      <c r="CA83" s="5">
        <v>0.32</v>
      </c>
      <c r="CB83" s="5">
        <v>1.7177</v>
      </c>
      <c r="CC83" s="6">
        <v>216.2852</v>
      </c>
      <c r="CD83" s="5">
        <v>2.0735000000000001</v>
      </c>
      <c r="CE83" s="5">
        <v>1.1464000000000001</v>
      </c>
      <c r="CF83" s="5">
        <v>15.85</v>
      </c>
      <c r="CG83" s="6">
        <v>107.5</v>
      </c>
      <c r="CH83" s="6">
        <v>70.599999999999994</v>
      </c>
      <c r="CI83" s="6">
        <v>106.46899999999999</v>
      </c>
      <c r="CJ83" s="6">
        <v>41.316000000000003</v>
      </c>
      <c r="CK83" s="6">
        <v>25.359000000000002</v>
      </c>
      <c r="CL83" s="5">
        <v>6.9</v>
      </c>
      <c r="CM83" s="5">
        <v>8.57</v>
      </c>
      <c r="CN83" s="5">
        <v>6.43</v>
      </c>
      <c r="CO83" s="6">
        <v>18869</v>
      </c>
      <c r="CP83" s="6">
        <v>47547</v>
      </c>
      <c r="CQ83" s="6">
        <v>248.40039999999999</v>
      </c>
      <c r="CR83" s="6">
        <v>7246.4539999999997</v>
      </c>
      <c r="CS83" s="2">
        <f t="shared" si="2"/>
        <v>1.0674528822540016E-3</v>
      </c>
      <c r="CT83">
        <f t="shared" si="3"/>
        <v>0</v>
      </c>
    </row>
    <row r="84" spans="1:98" x14ac:dyDescent="0.35">
      <c r="A84" s="1">
        <v>29037</v>
      </c>
      <c r="B84" s="6">
        <v>5924.9620000000004</v>
      </c>
      <c r="C84" s="6">
        <v>5241.8</v>
      </c>
      <c r="D84" s="6">
        <v>33.808999999999997</v>
      </c>
      <c r="E84" s="6">
        <v>565217.72900000005</v>
      </c>
      <c r="F84" s="6">
        <v>76346.940860000002</v>
      </c>
      <c r="G84" s="6">
        <v>48.266100000000002</v>
      </c>
      <c r="H84" s="6">
        <v>74.876499999999993</v>
      </c>
      <c r="I84" s="6">
        <v>29.712599999999998</v>
      </c>
      <c r="J84" s="6">
        <v>28.675899999999999</v>
      </c>
      <c r="K84" s="6">
        <v>86.224900000000005</v>
      </c>
      <c r="L84" s="6">
        <v>50.290199999999999</v>
      </c>
      <c r="M84" s="6">
        <v>57.388300000000001</v>
      </c>
      <c r="N84" s="6">
        <v>70.531599999999997</v>
      </c>
      <c r="O84" s="6">
        <v>84.341700000000003</v>
      </c>
      <c r="P84" s="6">
        <v>4864</v>
      </c>
      <c r="Q84" s="6">
        <v>0.81120747199999999</v>
      </c>
      <c r="R84" s="6">
        <v>105002</v>
      </c>
      <c r="S84" s="6">
        <v>99006</v>
      </c>
      <c r="T84" s="6">
        <v>5.7</v>
      </c>
      <c r="U84" s="6">
        <v>10.3</v>
      </c>
      <c r="V84" s="6">
        <v>2890</v>
      </c>
      <c r="W84" s="6">
        <v>1982</v>
      </c>
      <c r="X84" s="6">
        <v>1123</v>
      </c>
      <c r="Y84" s="6">
        <v>653</v>
      </c>
      <c r="Z84" s="6">
        <v>470</v>
      </c>
      <c r="AA84" s="6">
        <v>379250</v>
      </c>
      <c r="AB84" s="6">
        <v>90217</v>
      </c>
      <c r="AC84" s="6">
        <v>25163</v>
      </c>
      <c r="AD84" s="6">
        <v>922.3</v>
      </c>
      <c r="AE84" s="6">
        <v>4621</v>
      </c>
      <c r="AF84" s="6">
        <v>19531</v>
      </c>
      <c r="AG84" s="6">
        <v>12312</v>
      </c>
      <c r="AH84" s="6">
        <v>7219</v>
      </c>
      <c r="AI84" s="6">
        <v>65054</v>
      </c>
      <c r="AJ84" s="6">
        <v>18267</v>
      </c>
      <c r="AK84" s="6">
        <v>4467.6000000000004</v>
      </c>
      <c r="AL84" s="6">
        <v>10136.299999999999</v>
      </c>
      <c r="AM84" s="6">
        <v>4856</v>
      </c>
      <c r="AN84" s="6">
        <v>16150</v>
      </c>
      <c r="AO84" s="6">
        <v>39.799999999999997</v>
      </c>
      <c r="AP84" s="6">
        <v>3.3</v>
      </c>
      <c r="AQ84" s="6">
        <v>40.200000000000003</v>
      </c>
      <c r="AR84" s="6">
        <v>1760</v>
      </c>
      <c r="AS84" s="6">
        <v>74289.693830000004</v>
      </c>
      <c r="AT84" s="6">
        <v>267498.58889999997</v>
      </c>
      <c r="AU84" s="6">
        <v>424038.64169999998</v>
      </c>
      <c r="AV84" s="6">
        <v>1.4980132450000001</v>
      </c>
      <c r="AW84" s="6">
        <v>377.2</v>
      </c>
      <c r="AX84" s="6">
        <v>1434.8</v>
      </c>
      <c r="AY84" s="6">
        <v>1965.5</v>
      </c>
      <c r="AZ84" s="6">
        <v>148100</v>
      </c>
      <c r="BA84" s="6">
        <v>40.9</v>
      </c>
      <c r="BB84" s="6">
        <v>39700</v>
      </c>
      <c r="BC84" s="6">
        <v>267.86309999999997</v>
      </c>
      <c r="BD84" s="6">
        <v>228.09209999999999</v>
      </c>
      <c r="BE84" s="6">
        <v>281.85937999999999</v>
      </c>
      <c r="BF84" s="6">
        <v>0.134744899</v>
      </c>
      <c r="BG84" s="6">
        <v>102.7</v>
      </c>
      <c r="BH84" s="6">
        <v>113.6</v>
      </c>
      <c r="BI84" s="6">
        <v>5.2547906519999996</v>
      </c>
      <c r="BJ84" s="6">
        <v>7.6679411999999996</v>
      </c>
      <c r="BK84" s="5">
        <v>10.47</v>
      </c>
      <c r="BL84" s="5">
        <v>9.8699999999999992</v>
      </c>
      <c r="BM84" s="5">
        <v>9.24</v>
      </c>
      <c r="BN84" s="5">
        <v>9.24</v>
      </c>
      <c r="BO84" s="5">
        <v>9.64</v>
      </c>
      <c r="BP84" s="5">
        <v>8.9</v>
      </c>
      <c r="BQ84" s="5">
        <v>8.9499999999999993</v>
      </c>
      <c r="BR84" s="5">
        <v>9.1999999999999993</v>
      </c>
      <c r="BS84" s="5">
        <v>10.29</v>
      </c>
      <c r="BT84" s="5">
        <v>-0.6</v>
      </c>
      <c r="BU84" s="5">
        <v>-1.23</v>
      </c>
      <c r="BV84" s="5">
        <v>-1.23</v>
      </c>
      <c r="BW84" s="5">
        <v>-0.83</v>
      </c>
      <c r="BX84" s="5">
        <v>-1.57</v>
      </c>
      <c r="BY84" s="5">
        <v>-1.52</v>
      </c>
      <c r="BZ84" s="5">
        <v>-1.27</v>
      </c>
      <c r="CA84" s="5">
        <v>-0.18</v>
      </c>
      <c r="CB84" s="5">
        <v>1.6489</v>
      </c>
      <c r="CC84" s="6">
        <v>216.51</v>
      </c>
      <c r="CD84" s="5">
        <v>2.2597999999999998</v>
      </c>
      <c r="CE84" s="5">
        <v>1.1638999999999999</v>
      </c>
      <c r="CF84" s="5">
        <v>21.75</v>
      </c>
      <c r="CG84" s="6">
        <v>106.1</v>
      </c>
      <c r="CH84" s="6">
        <v>73</v>
      </c>
      <c r="CI84" s="6">
        <v>107.566</v>
      </c>
      <c r="CJ84" s="6">
        <v>42.783999999999999</v>
      </c>
      <c r="CK84" s="6">
        <v>26.001999999999999</v>
      </c>
      <c r="CL84" s="5">
        <v>7.07</v>
      </c>
      <c r="CM84" s="5">
        <v>8.73</v>
      </c>
      <c r="CN84" s="5">
        <v>6.59</v>
      </c>
      <c r="CO84" s="6">
        <v>20706</v>
      </c>
      <c r="CP84" s="6">
        <v>50911</v>
      </c>
      <c r="CQ84" s="6">
        <v>250.5702</v>
      </c>
      <c r="CR84" s="6">
        <v>7300.2809999999999</v>
      </c>
      <c r="CS84" s="2">
        <f t="shared" si="2"/>
        <v>7.4280468764447039E-3</v>
      </c>
      <c r="CT84">
        <f t="shared" si="3"/>
        <v>0</v>
      </c>
    </row>
    <row r="85" spans="1:98" x14ac:dyDescent="0.35">
      <c r="A85" s="1">
        <v>29129</v>
      </c>
      <c r="B85" s="6">
        <v>5934.1189999999997</v>
      </c>
      <c r="C85" s="6">
        <v>5253.6</v>
      </c>
      <c r="D85" s="6">
        <v>34.142000000000003</v>
      </c>
      <c r="E85" s="6">
        <v>561320.91</v>
      </c>
      <c r="F85" s="6">
        <v>79380.532330000002</v>
      </c>
      <c r="G85" s="6">
        <v>47.584699999999998</v>
      </c>
      <c r="H85" s="6">
        <v>75.065299999999993</v>
      </c>
      <c r="I85" s="6">
        <v>29.783100000000001</v>
      </c>
      <c r="J85" s="6">
        <v>28.1509</v>
      </c>
      <c r="K85" s="6">
        <v>85.329599999999999</v>
      </c>
      <c r="L85" s="6">
        <v>49.976300000000002</v>
      </c>
      <c r="M85" s="6">
        <v>59.445799999999998</v>
      </c>
      <c r="N85" s="6">
        <v>67.939899999999994</v>
      </c>
      <c r="O85" s="6">
        <v>83.165599999999998</v>
      </c>
      <c r="P85" s="6">
        <v>5133</v>
      </c>
      <c r="Q85" s="6">
        <v>0.81527954300000005</v>
      </c>
      <c r="R85" s="6">
        <v>105700</v>
      </c>
      <c r="S85" s="6">
        <v>99404</v>
      </c>
      <c r="T85" s="6">
        <v>6</v>
      </c>
      <c r="U85" s="6">
        <v>10.5</v>
      </c>
      <c r="V85" s="6">
        <v>3039</v>
      </c>
      <c r="W85" s="6">
        <v>2011</v>
      </c>
      <c r="X85" s="6">
        <v>1219</v>
      </c>
      <c r="Y85" s="6">
        <v>689</v>
      </c>
      <c r="Z85" s="6">
        <v>530</v>
      </c>
      <c r="AA85" s="6">
        <v>402250</v>
      </c>
      <c r="AB85" s="6">
        <v>90481</v>
      </c>
      <c r="AC85" s="6">
        <v>25038</v>
      </c>
      <c r="AD85" s="6">
        <v>939.3</v>
      </c>
      <c r="AE85" s="6">
        <v>4620</v>
      </c>
      <c r="AF85" s="6">
        <v>19390</v>
      </c>
      <c r="AG85" s="6">
        <v>12192</v>
      </c>
      <c r="AH85" s="6">
        <v>7198</v>
      </c>
      <c r="AI85" s="6">
        <v>65443</v>
      </c>
      <c r="AJ85" s="6">
        <v>18390</v>
      </c>
      <c r="AK85" s="6">
        <v>4490.3999999999996</v>
      </c>
      <c r="AL85" s="6">
        <v>10229.6</v>
      </c>
      <c r="AM85" s="6">
        <v>4903</v>
      </c>
      <c r="AN85" s="6">
        <v>16136</v>
      </c>
      <c r="AO85" s="6">
        <v>39.9</v>
      </c>
      <c r="AP85" s="6">
        <v>3.2</v>
      </c>
      <c r="AQ85" s="6">
        <v>40.200000000000003</v>
      </c>
      <c r="AR85" s="6">
        <v>1681</v>
      </c>
      <c r="AS85" s="6">
        <v>74529.529139999999</v>
      </c>
      <c r="AT85" s="6">
        <v>274002.51949999999</v>
      </c>
      <c r="AU85" s="6">
        <v>434540.24190000002</v>
      </c>
      <c r="AV85" s="6">
        <v>1.487682119</v>
      </c>
      <c r="AW85" s="6">
        <v>380.8</v>
      </c>
      <c r="AX85" s="6">
        <v>1460.4</v>
      </c>
      <c r="AY85" s="6">
        <v>1942</v>
      </c>
      <c r="AZ85" s="6">
        <v>151500</v>
      </c>
      <c r="BA85" s="6">
        <v>42.3</v>
      </c>
      <c r="BB85" s="6">
        <v>40300</v>
      </c>
      <c r="BC85" s="6">
        <v>276.1506</v>
      </c>
      <c r="BD85" s="6">
        <v>236.88720000000001</v>
      </c>
      <c r="BE85" s="6">
        <v>290.07060999999999</v>
      </c>
      <c r="BF85" s="6">
        <v>0.135098789</v>
      </c>
      <c r="BG85" s="6">
        <v>104.5</v>
      </c>
      <c r="BH85" s="6">
        <v>117</v>
      </c>
      <c r="BI85" s="6">
        <v>5.3173875600000002</v>
      </c>
      <c r="BJ85" s="6">
        <v>7.3653649400000001</v>
      </c>
      <c r="BK85" s="5">
        <v>13.77</v>
      </c>
      <c r="BL85" s="5">
        <v>13.23</v>
      </c>
      <c r="BM85" s="5">
        <v>11.7</v>
      </c>
      <c r="BN85" s="5">
        <v>11.66</v>
      </c>
      <c r="BO85" s="5">
        <v>12.44</v>
      </c>
      <c r="BP85" s="5">
        <v>10.63</v>
      </c>
      <c r="BQ85" s="5">
        <v>10.3</v>
      </c>
      <c r="BR85" s="5">
        <v>10.130000000000001</v>
      </c>
      <c r="BS85" s="5">
        <v>11.4</v>
      </c>
      <c r="BT85" s="5">
        <v>-0.54</v>
      </c>
      <c r="BU85" s="5">
        <v>-2.0699999999999998</v>
      </c>
      <c r="BV85" s="5">
        <v>-2.11</v>
      </c>
      <c r="BW85" s="5">
        <v>-1.33</v>
      </c>
      <c r="BX85" s="5">
        <v>-3.14</v>
      </c>
      <c r="BY85" s="5">
        <v>-3.47</v>
      </c>
      <c r="BZ85" s="5">
        <v>-3.64</v>
      </c>
      <c r="CA85" s="5">
        <v>-2.37</v>
      </c>
      <c r="CB85" s="5">
        <v>1.6309</v>
      </c>
      <c r="CC85" s="6">
        <v>230.4845</v>
      </c>
      <c r="CD85" s="5">
        <v>2.1438000000000001</v>
      </c>
      <c r="CE85" s="5">
        <v>1.1754</v>
      </c>
      <c r="CF85" s="5">
        <v>29</v>
      </c>
      <c r="CG85" s="6">
        <v>112.9</v>
      </c>
      <c r="CH85" s="6">
        <v>75.2</v>
      </c>
      <c r="CI85" s="6">
        <v>109.203</v>
      </c>
      <c r="CJ85" s="6">
        <v>43.951999999999998</v>
      </c>
      <c r="CK85" s="6">
        <v>26.677</v>
      </c>
      <c r="CL85" s="5">
        <v>7.19</v>
      </c>
      <c r="CM85" s="5">
        <v>8.85</v>
      </c>
      <c r="CN85" s="5">
        <v>6.71</v>
      </c>
      <c r="CO85" s="6">
        <v>21802</v>
      </c>
      <c r="CP85" s="6">
        <v>53311</v>
      </c>
      <c r="CQ85" s="6">
        <v>255.61109999999999</v>
      </c>
      <c r="CR85" s="6">
        <v>7318.5349999999999</v>
      </c>
      <c r="CS85" s="2">
        <f t="shared" si="2"/>
        <v>2.5004516949415929E-3</v>
      </c>
      <c r="CT85">
        <f t="shared" si="3"/>
        <v>0</v>
      </c>
    </row>
    <row r="86" spans="1:98" x14ac:dyDescent="0.35">
      <c r="A86" s="1">
        <v>29221</v>
      </c>
      <c r="B86" s="6">
        <v>5976.8159999999998</v>
      </c>
      <c r="C86" s="6">
        <v>5277</v>
      </c>
      <c r="D86" s="6">
        <v>34.401000000000003</v>
      </c>
      <c r="E86" s="6">
        <v>564633.74699999997</v>
      </c>
      <c r="F86" s="6">
        <v>82378.861529999995</v>
      </c>
      <c r="G86" s="6">
        <v>45.756500000000003</v>
      </c>
      <c r="H86" s="6">
        <v>75.646000000000001</v>
      </c>
      <c r="I86" s="6">
        <v>30.473099999999999</v>
      </c>
      <c r="J86" s="6">
        <v>28.085899999999999</v>
      </c>
      <c r="K86" s="6">
        <v>86.330299999999994</v>
      </c>
      <c r="L86" s="6">
        <v>50.210700000000003</v>
      </c>
      <c r="M86" s="6">
        <v>56.676699999999997</v>
      </c>
      <c r="N86" s="6">
        <v>68.4358</v>
      </c>
      <c r="O86" s="6">
        <v>82.977199999999996</v>
      </c>
      <c r="P86" s="6">
        <v>4661</v>
      </c>
      <c r="Q86" s="6">
        <v>0.69744126900000003</v>
      </c>
      <c r="R86" s="6">
        <v>106562</v>
      </c>
      <c r="S86" s="6">
        <v>99879</v>
      </c>
      <c r="T86" s="6">
        <v>6.3</v>
      </c>
      <c r="U86" s="6">
        <v>10.4</v>
      </c>
      <c r="V86" s="6">
        <v>3215</v>
      </c>
      <c r="W86" s="6">
        <v>2063</v>
      </c>
      <c r="X86" s="6">
        <v>1353</v>
      </c>
      <c r="Y86" s="6">
        <v>805</v>
      </c>
      <c r="Z86" s="6">
        <v>548</v>
      </c>
      <c r="AA86" s="6">
        <v>414250</v>
      </c>
      <c r="AB86" s="6">
        <v>90800</v>
      </c>
      <c r="AC86" s="6">
        <v>24949</v>
      </c>
      <c r="AD86" s="6">
        <v>953.1</v>
      </c>
      <c r="AE86" s="6">
        <v>4625</v>
      </c>
      <c r="AF86" s="6">
        <v>19282</v>
      </c>
      <c r="AG86" s="6">
        <v>12103</v>
      </c>
      <c r="AH86" s="6">
        <v>7179</v>
      </c>
      <c r="AI86" s="6">
        <v>65851</v>
      </c>
      <c r="AJ86" s="6">
        <v>18456</v>
      </c>
      <c r="AK86" s="6">
        <v>4513.2</v>
      </c>
      <c r="AL86" s="6">
        <v>10273.9</v>
      </c>
      <c r="AM86" s="6">
        <v>4956</v>
      </c>
      <c r="AN86" s="6">
        <v>16201</v>
      </c>
      <c r="AO86" s="6">
        <v>39.6</v>
      </c>
      <c r="AP86" s="6">
        <v>3</v>
      </c>
      <c r="AQ86" s="6">
        <v>40</v>
      </c>
      <c r="AR86" s="6">
        <v>1341</v>
      </c>
      <c r="AS86" s="6">
        <v>77922.02317</v>
      </c>
      <c r="AT86" s="6">
        <v>281761.64490000001</v>
      </c>
      <c r="AU86" s="6">
        <v>445119.77610000002</v>
      </c>
      <c r="AV86" s="6">
        <v>1.4670198679999999</v>
      </c>
      <c r="AW86" s="6">
        <v>385.8</v>
      </c>
      <c r="AX86" s="6">
        <v>1482.7</v>
      </c>
      <c r="AY86" s="6">
        <v>1900.9</v>
      </c>
      <c r="AZ86" s="6">
        <v>156000</v>
      </c>
      <c r="BA86" s="6">
        <v>45.2</v>
      </c>
      <c r="BB86" s="6">
        <v>43900</v>
      </c>
      <c r="BC86" s="6">
        <v>281.8501</v>
      </c>
      <c r="BD86" s="6">
        <v>244.11490000000001</v>
      </c>
      <c r="BE86" s="6">
        <v>296.72593000000001</v>
      </c>
      <c r="BF86" s="6">
        <v>0.133732617</v>
      </c>
      <c r="BG86" s="6">
        <v>110.9</v>
      </c>
      <c r="BH86" s="6">
        <v>124.7</v>
      </c>
      <c r="BI86" s="6">
        <v>5.1397655550000003</v>
      </c>
      <c r="BJ86" s="6">
        <v>7.4029498230000002</v>
      </c>
      <c r="BK86" s="5">
        <v>13.82</v>
      </c>
      <c r="BL86" s="5">
        <v>13.04</v>
      </c>
      <c r="BM86" s="5">
        <v>12</v>
      </c>
      <c r="BN86" s="5">
        <v>11.84</v>
      </c>
      <c r="BO86" s="5">
        <v>12.06</v>
      </c>
      <c r="BP86" s="5">
        <v>10.74</v>
      </c>
      <c r="BQ86" s="5">
        <v>10.8</v>
      </c>
      <c r="BR86" s="5">
        <v>11.09</v>
      </c>
      <c r="BS86" s="5">
        <v>12.42</v>
      </c>
      <c r="BT86" s="5">
        <v>-0.78</v>
      </c>
      <c r="BU86" s="5">
        <v>-1.82</v>
      </c>
      <c r="BV86" s="5">
        <v>-1.98</v>
      </c>
      <c r="BW86" s="5">
        <v>-1.76</v>
      </c>
      <c r="BX86" s="5">
        <v>-3.08</v>
      </c>
      <c r="BY86" s="5">
        <v>-3.02</v>
      </c>
      <c r="BZ86" s="5">
        <v>-2.73</v>
      </c>
      <c r="CA86" s="5">
        <v>-1.4</v>
      </c>
      <c r="CB86" s="5">
        <v>1.5952999999999999</v>
      </c>
      <c r="CC86" s="6">
        <v>237.8886</v>
      </c>
      <c r="CD86" s="5">
        <v>2.2641</v>
      </c>
      <c r="CE86" s="5">
        <v>1.1639999999999999</v>
      </c>
      <c r="CF86" s="5">
        <v>32.5</v>
      </c>
      <c r="CG86" s="6">
        <v>117.4</v>
      </c>
      <c r="CH86" s="6">
        <v>78</v>
      </c>
      <c r="CI86" s="6">
        <v>111.883</v>
      </c>
      <c r="CJ86" s="6">
        <v>45.465000000000003</v>
      </c>
      <c r="CK86" s="6">
        <v>27.245000000000001</v>
      </c>
      <c r="CL86" s="5">
        <v>7.29</v>
      </c>
      <c r="CM86" s="5">
        <v>8.8800000000000008</v>
      </c>
      <c r="CN86" s="5">
        <v>6.82</v>
      </c>
      <c r="CO86" s="6">
        <v>23311</v>
      </c>
      <c r="CP86" s="6">
        <v>56865</v>
      </c>
      <c r="CQ86" s="6">
        <v>257.06020000000001</v>
      </c>
      <c r="CR86" s="6">
        <v>7341.5569999999998</v>
      </c>
      <c r="CS86" s="2">
        <f t="shared" si="2"/>
        <v>3.1457115392629722E-3</v>
      </c>
      <c r="CT86">
        <f t="shared" si="3"/>
        <v>0</v>
      </c>
    </row>
    <row r="87" spans="1:98" x14ac:dyDescent="0.35">
      <c r="A87" s="1">
        <v>29312</v>
      </c>
      <c r="B87" s="6">
        <v>5911.1220000000003</v>
      </c>
      <c r="C87" s="6">
        <v>5228</v>
      </c>
      <c r="D87" s="6">
        <v>33.405000000000001</v>
      </c>
      <c r="E87" s="6">
        <v>534885.50800000003</v>
      </c>
      <c r="F87" s="6">
        <v>79398.163459999996</v>
      </c>
      <c r="G87" s="6">
        <v>42.695700000000002</v>
      </c>
      <c r="H87" s="6">
        <v>75.471699999999998</v>
      </c>
      <c r="I87" s="6">
        <v>30.064599999999999</v>
      </c>
      <c r="J87" s="6">
        <v>26.998200000000001</v>
      </c>
      <c r="K87" s="6">
        <v>83.169300000000007</v>
      </c>
      <c r="L87" s="6">
        <v>48.7288</v>
      </c>
      <c r="M87" s="6">
        <v>62.466099999999997</v>
      </c>
      <c r="N87" s="6">
        <v>61.788499999999999</v>
      </c>
      <c r="O87" s="6">
        <v>80.007300000000001</v>
      </c>
      <c r="P87" s="6">
        <v>3965</v>
      </c>
      <c r="Q87" s="6">
        <v>0.53886925799999996</v>
      </c>
      <c r="R87" s="6">
        <v>106591</v>
      </c>
      <c r="S87" s="6">
        <v>99233</v>
      </c>
      <c r="T87" s="6">
        <v>6.9</v>
      </c>
      <c r="U87" s="6">
        <v>11.4</v>
      </c>
      <c r="V87" s="6">
        <v>3374</v>
      </c>
      <c r="W87" s="6">
        <v>2388</v>
      </c>
      <c r="X87" s="6">
        <v>1694</v>
      </c>
      <c r="Y87" s="6">
        <v>1003</v>
      </c>
      <c r="Z87" s="6">
        <v>691</v>
      </c>
      <c r="AA87" s="6">
        <v>529750</v>
      </c>
      <c r="AB87" s="6">
        <v>90849</v>
      </c>
      <c r="AC87" s="6">
        <v>24507</v>
      </c>
      <c r="AD87" s="6">
        <v>974.7</v>
      </c>
      <c r="AE87" s="6">
        <v>4473</v>
      </c>
      <c r="AF87" s="6">
        <v>18973</v>
      </c>
      <c r="AG87" s="6">
        <v>11874</v>
      </c>
      <c r="AH87" s="6">
        <v>7099</v>
      </c>
      <c r="AI87" s="6">
        <v>66342</v>
      </c>
      <c r="AJ87" s="6">
        <v>18395</v>
      </c>
      <c r="AK87" s="6">
        <v>4519.6000000000004</v>
      </c>
      <c r="AL87" s="6">
        <v>10240.4</v>
      </c>
      <c r="AM87" s="6">
        <v>4993</v>
      </c>
      <c r="AN87" s="6">
        <v>16583</v>
      </c>
      <c r="AO87" s="6">
        <v>39.5</v>
      </c>
      <c r="AP87" s="6">
        <v>2.8</v>
      </c>
      <c r="AQ87" s="6">
        <v>39.799999999999997</v>
      </c>
      <c r="AR87" s="6">
        <v>1051</v>
      </c>
      <c r="AS87" s="6">
        <v>70669.591379999998</v>
      </c>
      <c r="AT87" s="6">
        <v>287252.64490000001</v>
      </c>
      <c r="AU87" s="6">
        <v>459732.39240000001</v>
      </c>
      <c r="AV87" s="6">
        <v>1.549668874</v>
      </c>
      <c r="AW87" s="6">
        <v>383.8</v>
      </c>
      <c r="AX87" s="6">
        <v>1502.2</v>
      </c>
      <c r="AY87" s="6">
        <v>1856.9</v>
      </c>
      <c r="AZ87" s="6">
        <v>157900</v>
      </c>
      <c r="BA87" s="6">
        <v>44.9</v>
      </c>
      <c r="BB87" s="6">
        <v>42400</v>
      </c>
      <c r="BC87" s="6">
        <v>290.60180000000003</v>
      </c>
      <c r="BD87" s="6">
        <v>250.68289999999999</v>
      </c>
      <c r="BE87" s="6">
        <v>297.32717000000002</v>
      </c>
      <c r="BF87" s="6">
        <v>0.13172389200000001</v>
      </c>
      <c r="BG87" s="6">
        <v>103</v>
      </c>
      <c r="BH87" s="6">
        <v>115.6</v>
      </c>
      <c r="BI87" s="6">
        <v>5.6763786410000003</v>
      </c>
      <c r="BJ87" s="6">
        <v>6.5695575020000003</v>
      </c>
      <c r="BK87" s="5">
        <v>17.61</v>
      </c>
      <c r="BL87" s="5">
        <v>15.78</v>
      </c>
      <c r="BM87" s="5">
        <v>13.2</v>
      </c>
      <c r="BN87" s="5">
        <v>12.88</v>
      </c>
      <c r="BO87" s="5">
        <v>13.3</v>
      </c>
      <c r="BP87" s="5">
        <v>11.84</v>
      </c>
      <c r="BQ87" s="5">
        <v>11.47</v>
      </c>
      <c r="BR87" s="5">
        <v>12.04</v>
      </c>
      <c r="BS87" s="5">
        <v>14.19</v>
      </c>
      <c r="BT87" s="5">
        <v>-1.83</v>
      </c>
      <c r="BU87" s="5">
        <v>-4.41</v>
      </c>
      <c r="BV87" s="5">
        <v>-4.7300000000000004</v>
      </c>
      <c r="BW87" s="5">
        <v>-4.3099999999999996</v>
      </c>
      <c r="BX87" s="5">
        <v>-5.77</v>
      </c>
      <c r="BY87" s="5">
        <v>-6.14</v>
      </c>
      <c r="BZ87" s="5">
        <v>-5.57</v>
      </c>
      <c r="CA87" s="5">
        <v>-3.42</v>
      </c>
      <c r="CB87" s="5">
        <v>1.7614000000000001</v>
      </c>
      <c r="CC87" s="6">
        <v>250.27500000000001</v>
      </c>
      <c r="CD87" s="5">
        <v>2.2094</v>
      </c>
      <c r="CE87" s="5">
        <v>1.1860999999999999</v>
      </c>
      <c r="CF87" s="5">
        <v>39.5</v>
      </c>
      <c r="CG87" s="6">
        <v>114.8</v>
      </c>
      <c r="CH87" s="6">
        <v>80.900000000000006</v>
      </c>
      <c r="CI87" s="6">
        <v>115.20399999999999</v>
      </c>
      <c r="CJ87" s="6">
        <v>46.933999999999997</v>
      </c>
      <c r="CK87" s="6">
        <v>27.954999999999998</v>
      </c>
      <c r="CL87" s="5">
        <v>7.48</v>
      </c>
      <c r="CM87" s="5">
        <v>9.2100000000000009</v>
      </c>
      <c r="CN87" s="5">
        <v>6.97</v>
      </c>
      <c r="CO87" s="6">
        <v>25804</v>
      </c>
      <c r="CP87" s="6">
        <v>58906</v>
      </c>
      <c r="CQ87" s="6">
        <v>263.12180000000001</v>
      </c>
      <c r="CR87" s="6">
        <v>7190.2889999999998</v>
      </c>
      <c r="CS87" s="2">
        <f t="shared" si="2"/>
        <v>-2.0604348641575627E-2</v>
      </c>
      <c r="CT87">
        <f t="shared" si="3"/>
        <v>1</v>
      </c>
    </row>
    <row r="88" spans="1:98" x14ac:dyDescent="0.35">
      <c r="A88" s="1">
        <v>29403</v>
      </c>
      <c r="B88" s="6">
        <v>5950.9660000000003</v>
      </c>
      <c r="C88" s="6">
        <v>5196.7</v>
      </c>
      <c r="D88" s="6">
        <v>33.685000000000002</v>
      </c>
      <c r="E88" s="6">
        <v>533161.19900000002</v>
      </c>
      <c r="F88" s="6">
        <v>82222.255609999993</v>
      </c>
      <c r="G88" s="6">
        <v>39.228200000000001</v>
      </c>
      <c r="H88" s="6">
        <v>74.9923</v>
      </c>
      <c r="I88" s="6">
        <v>29.239899999999999</v>
      </c>
      <c r="J88" s="6">
        <v>24.2499</v>
      </c>
      <c r="K88" s="6">
        <v>78.155600000000007</v>
      </c>
      <c r="L88" s="6">
        <v>46.0807</v>
      </c>
      <c r="M88" s="6">
        <v>64.129199999999997</v>
      </c>
      <c r="N88" s="6">
        <v>59.6036</v>
      </c>
      <c r="O88" s="6">
        <v>75.155900000000003</v>
      </c>
      <c r="P88" s="6">
        <v>3709</v>
      </c>
      <c r="Q88" s="6">
        <v>0.44350113600000002</v>
      </c>
      <c r="R88" s="6">
        <v>107159</v>
      </c>
      <c r="S88" s="6">
        <v>98796</v>
      </c>
      <c r="T88" s="6">
        <v>7.8</v>
      </c>
      <c r="U88" s="6">
        <v>11.8</v>
      </c>
      <c r="V88" s="6">
        <v>3458</v>
      </c>
      <c r="W88" s="6">
        <v>2817</v>
      </c>
      <c r="X88" s="6">
        <v>1995</v>
      </c>
      <c r="Y88" s="6">
        <v>1111</v>
      </c>
      <c r="Z88" s="6">
        <v>884</v>
      </c>
      <c r="AA88" s="6">
        <v>559250</v>
      </c>
      <c r="AB88" s="6">
        <v>89840</v>
      </c>
      <c r="AC88" s="6">
        <v>23698</v>
      </c>
      <c r="AD88" s="6">
        <v>983.2</v>
      </c>
      <c r="AE88" s="6">
        <v>4351</v>
      </c>
      <c r="AF88" s="6">
        <v>18276</v>
      </c>
      <c r="AG88" s="6">
        <v>11317</v>
      </c>
      <c r="AH88" s="6">
        <v>6959</v>
      </c>
      <c r="AI88" s="6">
        <v>66142</v>
      </c>
      <c r="AJ88" s="6">
        <v>18285</v>
      </c>
      <c r="AK88" s="6">
        <v>4498</v>
      </c>
      <c r="AL88" s="6">
        <v>10199.6</v>
      </c>
      <c r="AM88" s="6">
        <v>5027</v>
      </c>
      <c r="AN88" s="6">
        <v>16418</v>
      </c>
      <c r="AO88" s="6">
        <v>39</v>
      </c>
      <c r="AP88" s="6">
        <v>2.6</v>
      </c>
      <c r="AQ88" s="6">
        <v>39.1</v>
      </c>
      <c r="AR88" s="6">
        <v>1269</v>
      </c>
      <c r="AS88" s="6">
        <v>72772.617899999997</v>
      </c>
      <c r="AT88" s="6">
        <v>287008.47320000001</v>
      </c>
      <c r="AU88" s="6">
        <v>468402.54479999997</v>
      </c>
      <c r="AV88" s="6">
        <v>1.549668874</v>
      </c>
      <c r="AW88" s="6">
        <v>394</v>
      </c>
      <c r="AX88" s="6">
        <v>1545.5</v>
      </c>
      <c r="AY88" s="6">
        <v>1871.1</v>
      </c>
      <c r="AZ88" s="6">
        <v>159900</v>
      </c>
      <c r="BA88" s="6">
        <v>42.9</v>
      </c>
      <c r="BB88" s="6">
        <v>42500</v>
      </c>
      <c r="BC88" s="6">
        <v>288.05829999999997</v>
      </c>
      <c r="BD88" s="6">
        <v>253.62430000000001</v>
      </c>
      <c r="BE88" s="6">
        <v>293.01976000000002</v>
      </c>
      <c r="BF88" s="6">
        <v>0.12617109900000001</v>
      </c>
      <c r="BG88" s="6">
        <v>119.8</v>
      </c>
      <c r="BH88" s="6">
        <v>135.19999999999999</v>
      </c>
      <c r="BI88" s="6">
        <v>4.9944323869999998</v>
      </c>
      <c r="BJ88" s="6">
        <v>7.5663303920000002</v>
      </c>
      <c r="BK88" s="5">
        <v>9.0299999999999994</v>
      </c>
      <c r="BL88" s="5">
        <v>8.41</v>
      </c>
      <c r="BM88" s="5">
        <v>8.06</v>
      </c>
      <c r="BN88" s="5">
        <v>8.06</v>
      </c>
      <c r="BO88" s="5">
        <v>8.65</v>
      </c>
      <c r="BP88" s="5">
        <v>9.5299999999999994</v>
      </c>
      <c r="BQ88" s="5">
        <v>10.25</v>
      </c>
      <c r="BR88" s="5">
        <v>11.07</v>
      </c>
      <c r="BS88" s="5">
        <v>12.65</v>
      </c>
      <c r="BT88" s="5">
        <v>-0.62</v>
      </c>
      <c r="BU88" s="5">
        <v>-0.97</v>
      </c>
      <c r="BV88" s="5">
        <v>-0.97</v>
      </c>
      <c r="BW88" s="5">
        <v>-0.38</v>
      </c>
      <c r="BX88" s="5">
        <v>0.5</v>
      </c>
      <c r="BY88" s="5">
        <v>1.22</v>
      </c>
      <c r="BZ88" s="5">
        <v>2.04</v>
      </c>
      <c r="CA88" s="5">
        <v>3.62</v>
      </c>
      <c r="CB88" s="5">
        <v>1.6077999999999999</v>
      </c>
      <c r="CC88" s="6">
        <v>221.13640000000001</v>
      </c>
      <c r="CD88" s="5">
        <v>2.3732000000000002</v>
      </c>
      <c r="CE88" s="5">
        <v>1.1523000000000001</v>
      </c>
      <c r="CF88" s="5">
        <v>39.5</v>
      </c>
      <c r="CG88" s="6">
        <v>114.4</v>
      </c>
      <c r="CH88" s="6">
        <v>82.6</v>
      </c>
      <c r="CI88" s="6">
        <v>116.883</v>
      </c>
      <c r="CJ88" s="6">
        <v>47.758000000000003</v>
      </c>
      <c r="CK88" s="6">
        <v>28.695</v>
      </c>
      <c r="CL88" s="5">
        <v>7.68</v>
      </c>
      <c r="CM88" s="5">
        <v>9.39</v>
      </c>
      <c r="CN88" s="5">
        <v>7.16</v>
      </c>
      <c r="CO88" s="6">
        <v>27692</v>
      </c>
      <c r="CP88" s="6">
        <v>63341.54</v>
      </c>
      <c r="CQ88" s="6">
        <v>275.35270000000003</v>
      </c>
      <c r="CR88" s="6">
        <v>7181.7430000000004</v>
      </c>
      <c r="CS88" s="2">
        <f t="shared" si="2"/>
        <v>-1.1885474978821252E-3</v>
      </c>
      <c r="CT88">
        <f t="shared" si="3"/>
        <v>1</v>
      </c>
    </row>
    <row r="89" spans="1:98" x14ac:dyDescent="0.35">
      <c r="A89" s="1">
        <v>29495</v>
      </c>
      <c r="B89" s="6">
        <v>6040.8609999999999</v>
      </c>
      <c r="C89" s="6">
        <v>5292.9</v>
      </c>
      <c r="D89" s="6">
        <v>34.152999999999999</v>
      </c>
      <c r="E89" s="6">
        <v>559766.02800000005</v>
      </c>
      <c r="F89" s="6">
        <v>85248.587199999994</v>
      </c>
      <c r="G89" s="6">
        <v>42.148699999999998</v>
      </c>
      <c r="H89" s="6">
        <v>75.145399999999995</v>
      </c>
      <c r="I89" s="6">
        <v>30.324400000000001</v>
      </c>
      <c r="J89" s="6">
        <v>25.907599999999999</v>
      </c>
      <c r="K89" s="6">
        <v>81.666700000000006</v>
      </c>
      <c r="L89" s="6">
        <v>48.020299999999999</v>
      </c>
      <c r="M89" s="6">
        <v>63.448</v>
      </c>
      <c r="N89" s="6">
        <v>58.105499999999999</v>
      </c>
      <c r="O89" s="6">
        <v>77.746700000000004</v>
      </c>
      <c r="P89" s="6">
        <v>3903</v>
      </c>
      <c r="Q89" s="6">
        <v>0.48256676599999998</v>
      </c>
      <c r="R89" s="6">
        <v>107405</v>
      </c>
      <c r="S89" s="6">
        <v>99317</v>
      </c>
      <c r="T89" s="6">
        <v>7.5</v>
      </c>
      <c r="U89" s="6">
        <v>13.1</v>
      </c>
      <c r="V89" s="6">
        <v>3236</v>
      </c>
      <c r="W89" s="6">
        <v>2544</v>
      </c>
      <c r="X89" s="6">
        <v>2306</v>
      </c>
      <c r="Y89" s="6">
        <v>1246</v>
      </c>
      <c r="Z89" s="6">
        <v>1060</v>
      </c>
      <c r="AA89" s="6">
        <v>438000</v>
      </c>
      <c r="AB89" s="6">
        <v>90490</v>
      </c>
      <c r="AC89" s="6">
        <v>24012</v>
      </c>
      <c r="AD89" s="6">
        <v>1008.1</v>
      </c>
      <c r="AE89" s="6">
        <v>4411</v>
      </c>
      <c r="AF89" s="6">
        <v>18506</v>
      </c>
      <c r="AG89" s="6">
        <v>11496</v>
      </c>
      <c r="AH89" s="6">
        <v>7010</v>
      </c>
      <c r="AI89" s="6">
        <v>66478</v>
      </c>
      <c r="AJ89" s="6">
        <v>18363</v>
      </c>
      <c r="AK89" s="6">
        <v>4532.8</v>
      </c>
      <c r="AL89" s="6">
        <v>10238.5</v>
      </c>
      <c r="AM89" s="6">
        <v>5071</v>
      </c>
      <c r="AN89" s="6">
        <v>16386</v>
      </c>
      <c r="AO89" s="6">
        <v>39.6</v>
      </c>
      <c r="AP89" s="6">
        <v>2.8</v>
      </c>
      <c r="AQ89" s="6">
        <v>39.799999999999997</v>
      </c>
      <c r="AR89" s="6">
        <v>1523</v>
      </c>
      <c r="AS89" s="6">
        <v>80493.433940000003</v>
      </c>
      <c r="AT89" s="6">
        <v>296032.33130000002</v>
      </c>
      <c r="AU89" s="6">
        <v>476887.60399999999</v>
      </c>
      <c r="AV89" s="6">
        <v>1.4670198679999999</v>
      </c>
      <c r="AW89" s="6">
        <v>409</v>
      </c>
      <c r="AX89" s="6">
        <v>1584.8</v>
      </c>
      <c r="AY89" s="6">
        <v>1871.1</v>
      </c>
      <c r="AZ89" s="6">
        <v>160900</v>
      </c>
      <c r="BA89" s="6">
        <v>41.7</v>
      </c>
      <c r="BB89" s="6">
        <v>40400</v>
      </c>
      <c r="BC89" s="6">
        <v>299.95729999999998</v>
      </c>
      <c r="BD89" s="6">
        <v>258.40350000000001</v>
      </c>
      <c r="BE89" s="6">
        <v>295.24041999999997</v>
      </c>
      <c r="BF89" s="6">
        <v>0.12208593600000001</v>
      </c>
      <c r="BG89" s="6">
        <v>130.19999999999999</v>
      </c>
      <c r="BH89" s="6">
        <v>148.4</v>
      </c>
      <c r="BI89" s="6">
        <v>4.685099846</v>
      </c>
      <c r="BJ89" s="6">
        <v>8.2160204669999999</v>
      </c>
      <c r="BK89" s="5">
        <v>12.81</v>
      </c>
      <c r="BL89" s="5">
        <v>12.52</v>
      </c>
      <c r="BM89" s="5">
        <v>11.62</v>
      </c>
      <c r="BN89" s="5">
        <v>11.63</v>
      </c>
      <c r="BO89" s="5">
        <v>12.49</v>
      </c>
      <c r="BP89" s="5">
        <v>11.86</v>
      </c>
      <c r="BQ89" s="5">
        <v>11.75</v>
      </c>
      <c r="BR89" s="5">
        <v>12.31</v>
      </c>
      <c r="BS89" s="5">
        <v>14.23</v>
      </c>
      <c r="BT89" s="5">
        <v>-0.28999999999999998</v>
      </c>
      <c r="BU89" s="5">
        <v>-1.19</v>
      </c>
      <c r="BV89" s="5">
        <v>-1.18</v>
      </c>
      <c r="BW89" s="5">
        <v>-0.32</v>
      </c>
      <c r="BX89" s="5">
        <v>-0.95</v>
      </c>
      <c r="BY89" s="5">
        <v>-1.06</v>
      </c>
      <c r="BZ89" s="5">
        <v>-0.5</v>
      </c>
      <c r="CA89" s="5">
        <v>1.42</v>
      </c>
      <c r="CB89" s="5">
        <v>1.6618999999999999</v>
      </c>
      <c r="CC89" s="6">
        <v>209.3227</v>
      </c>
      <c r="CD89" s="5">
        <v>2.4165000000000001</v>
      </c>
      <c r="CE89" s="5">
        <v>1.1691</v>
      </c>
      <c r="CF89" s="5">
        <v>36</v>
      </c>
      <c r="CG89" s="6">
        <v>118.4</v>
      </c>
      <c r="CH89" s="6">
        <v>84.7</v>
      </c>
      <c r="CI89" s="6">
        <v>119.345</v>
      </c>
      <c r="CJ89" s="6">
        <v>48.869</v>
      </c>
      <c r="CK89" s="6">
        <v>29.510999999999999</v>
      </c>
      <c r="CL89" s="5">
        <v>7.9</v>
      </c>
      <c r="CM89" s="5">
        <v>9.61</v>
      </c>
      <c r="CN89" s="5">
        <v>7.38</v>
      </c>
      <c r="CO89" s="6">
        <v>28981</v>
      </c>
      <c r="CP89" s="6">
        <v>63690.2</v>
      </c>
      <c r="CQ89" s="6">
        <v>286.90440000000001</v>
      </c>
      <c r="CR89" s="6">
        <v>7315.6769999999997</v>
      </c>
      <c r="CS89" s="2">
        <f t="shared" si="2"/>
        <v>1.8649233201466452E-2</v>
      </c>
      <c r="CT89">
        <f t="shared" si="3"/>
        <v>0</v>
      </c>
    </row>
    <row r="90" spans="1:98" x14ac:dyDescent="0.35">
      <c r="A90" s="1">
        <v>29587</v>
      </c>
      <c r="B90" s="6">
        <v>6065.1409999999996</v>
      </c>
      <c r="C90" s="6">
        <v>5324.9</v>
      </c>
      <c r="D90" s="6">
        <v>34.308</v>
      </c>
      <c r="E90" s="6">
        <v>564940.15700000001</v>
      </c>
      <c r="F90" s="6">
        <v>88078.902109999995</v>
      </c>
      <c r="G90" s="6">
        <v>42.39</v>
      </c>
      <c r="H90" s="6">
        <v>75.486900000000006</v>
      </c>
      <c r="I90" s="6">
        <v>30.9529</v>
      </c>
      <c r="J90" s="6">
        <v>26.6371</v>
      </c>
      <c r="K90" s="6">
        <v>83.617500000000007</v>
      </c>
      <c r="L90" s="6">
        <v>48.863399999999999</v>
      </c>
      <c r="M90" s="6">
        <v>62.706499999999998</v>
      </c>
      <c r="N90" s="6">
        <v>64.569500000000005</v>
      </c>
      <c r="O90" s="6">
        <v>78.478999999999999</v>
      </c>
      <c r="P90" s="6">
        <v>3832</v>
      </c>
      <c r="Q90" s="6">
        <v>0.47478627200000001</v>
      </c>
      <c r="R90" s="6">
        <v>108026</v>
      </c>
      <c r="S90" s="6">
        <v>99955</v>
      </c>
      <c r="T90" s="6">
        <v>7.5</v>
      </c>
      <c r="U90" s="6">
        <v>14.3</v>
      </c>
      <c r="V90" s="6">
        <v>3318</v>
      </c>
      <c r="W90" s="6">
        <v>2334</v>
      </c>
      <c r="X90" s="6">
        <v>2389</v>
      </c>
      <c r="Y90" s="6">
        <v>1126</v>
      </c>
      <c r="Z90" s="6">
        <v>1263</v>
      </c>
      <c r="AA90" s="6">
        <v>413000</v>
      </c>
      <c r="AB90" s="6">
        <v>91033</v>
      </c>
      <c r="AC90" s="6">
        <v>24152</v>
      </c>
      <c r="AD90" s="6">
        <v>1055.0999999999999</v>
      </c>
      <c r="AE90" s="6">
        <v>4374</v>
      </c>
      <c r="AF90" s="6">
        <v>18639</v>
      </c>
      <c r="AG90" s="6">
        <v>11629</v>
      </c>
      <c r="AH90" s="6">
        <v>7010</v>
      </c>
      <c r="AI90" s="6">
        <v>66881</v>
      </c>
      <c r="AJ90" s="6">
        <v>18462</v>
      </c>
      <c r="AK90" s="6">
        <v>4563.6000000000004</v>
      </c>
      <c r="AL90" s="6">
        <v>10294.6</v>
      </c>
      <c r="AM90" s="6">
        <v>5116</v>
      </c>
      <c r="AN90" s="6">
        <v>16360</v>
      </c>
      <c r="AO90" s="6">
        <v>40</v>
      </c>
      <c r="AP90" s="6">
        <v>3</v>
      </c>
      <c r="AQ90" s="6">
        <v>40.1</v>
      </c>
      <c r="AR90" s="6">
        <v>1547</v>
      </c>
      <c r="AS90" s="6">
        <v>77656.793520000007</v>
      </c>
      <c r="AT90" s="6">
        <v>301432.72070000001</v>
      </c>
      <c r="AU90" s="6">
        <v>498826.01189999998</v>
      </c>
      <c r="AV90" s="6">
        <v>1.487682119</v>
      </c>
      <c r="AW90" s="6">
        <v>411.3</v>
      </c>
      <c r="AX90" s="6">
        <v>1606.9</v>
      </c>
      <c r="AY90" s="6">
        <v>1842.8</v>
      </c>
      <c r="AZ90" s="6">
        <v>161100</v>
      </c>
      <c r="BA90" s="6">
        <v>41.6</v>
      </c>
      <c r="BB90" s="6">
        <v>40200</v>
      </c>
      <c r="BC90" s="6">
        <v>312.4522</v>
      </c>
      <c r="BD90" s="6">
        <v>263.77069999999998</v>
      </c>
      <c r="BE90" s="6">
        <v>297.53814</v>
      </c>
      <c r="BF90" s="6">
        <v>0.119618131</v>
      </c>
      <c r="BG90" s="6">
        <v>133</v>
      </c>
      <c r="BH90" s="6">
        <v>151.1</v>
      </c>
      <c r="BI90" s="6">
        <v>4.661654135</v>
      </c>
      <c r="BJ90" s="6">
        <v>8.4299982680000003</v>
      </c>
      <c r="BK90" s="5">
        <v>19.079999999999998</v>
      </c>
      <c r="BL90" s="5">
        <v>16.579999999999998</v>
      </c>
      <c r="BM90" s="5">
        <v>15.02</v>
      </c>
      <c r="BN90" s="5">
        <v>14.08</v>
      </c>
      <c r="BO90" s="5">
        <v>14.08</v>
      </c>
      <c r="BP90" s="5">
        <v>12.77</v>
      </c>
      <c r="BQ90" s="5">
        <v>12.57</v>
      </c>
      <c r="BR90" s="5">
        <v>12.81</v>
      </c>
      <c r="BS90" s="5">
        <v>15.03</v>
      </c>
      <c r="BT90" s="5">
        <v>-2.5</v>
      </c>
      <c r="BU90" s="5">
        <v>-4.0599999999999996</v>
      </c>
      <c r="BV90" s="5">
        <v>-5</v>
      </c>
      <c r="BW90" s="5">
        <v>-5</v>
      </c>
      <c r="BX90" s="5">
        <v>-6.31</v>
      </c>
      <c r="BY90" s="5">
        <v>-6.51</v>
      </c>
      <c r="BZ90" s="5">
        <v>-6.27</v>
      </c>
      <c r="CA90" s="5">
        <v>-4.05</v>
      </c>
      <c r="CB90" s="5">
        <v>1.8224</v>
      </c>
      <c r="CC90" s="6">
        <v>202.36670000000001</v>
      </c>
      <c r="CD90" s="5">
        <v>2.4028999999999998</v>
      </c>
      <c r="CE90" s="5">
        <v>1.1909000000000001</v>
      </c>
      <c r="CF90" s="5">
        <v>38</v>
      </c>
      <c r="CG90" s="6">
        <v>113.2</v>
      </c>
      <c r="CH90" s="6">
        <v>87.2</v>
      </c>
      <c r="CI90" s="6">
        <v>121.056</v>
      </c>
      <c r="CJ90" s="6">
        <v>50.015000000000001</v>
      </c>
      <c r="CK90" s="6">
        <v>30.321000000000002</v>
      </c>
      <c r="CL90" s="5">
        <v>8.11</v>
      </c>
      <c r="CM90" s="5">
        <v>9.84</v>
      </c>
      <c r="CN90" s="5">
        <v>7.58</v>
      </c>
      <c r="CO90" s="6">
        <v>29789</v>
      </c>
      <c r="CP90" s="6">
        <v>64051.58</v>
      </c>
      <c r="CQ90" s="6">
        <v>295.73860000000002</v>
      </c>
      <c r="CR90" s="6">
        <v>7459.0219999999999</v>
      </c>
      <c r="CS90" s="2">
        <f t="shared" si="2"/>
        <v>1.9594222106853576E-2</v>
      </c>
      <c r="CT90">
        <f t="shared" si="3"/>
        <v>0</v>
      </c>
    </row>
    <row r="91" spans="1:98" x14ac:dyDescent="0.35">
      <c r="A91" s="1">
        <v>29677</v>
      </c>
      <c r="B91" s="6">
        <v>6056.1689999999999</v>
      </c>
      <c r="C91" s="6">
        <v>5320.2</v>
      </c>
      <c r="D91" s="6">
        <v>34.198999999999998</v>
      </c>
      <c r="E91" s="6">
        <v>557110.47199999995</v>
      </c>
      <c r="F91" s="6">
        <v>89188.62616</v>
      </c>
      <c r="G91" s="6">
        <v>43.406300000000002</v>
      </c>
      <c r="H91" s="6">
        <v>74.819100000000006</v>
      </c>
      <c r="I91" s="6">
        <v>31.252600000000001</v>
      </c>
      <c r="J91" s="6">
        <v>26.747699999999998</v>
      </c>
      <c r="K91" s="6">
        <v>83.873500000000007</v>
      </c>
      <c r="L91" s="6">
        <v>49.037700000000001</v>
      </c>
      <c r="M91" s="6">
        <v>60.221699999999998</v>
      </c>
      <c r="N91" s="6">
        <v>60.081000000000003</v>
      </c>
      <c r="O91" s="6">
        <v>78.101699999999994</v>
      </c>
      <c r="P91" s="6">
        <v>3883</v>
      </c>
      <c r="Q91" s="6">
        <v>0.493455331</v>
      </c>
      <c r="R91" s="6">
        <v>108925</v>
      </c>
      <c r="S91" s="6">
        <v>101056</v>
      </c>
      <c r="T91" s="6">
        <v>7.2</v>
      </c>
      <c r="U91" s="6">
        <v>13.9</v>
      </c>
      <c r="V91" s="6">
        <v>3185</v>
      </c>
      <c r="W91" s="6">
        <v>2436</v>
      </c>
      <c r="X91" s="6">
        <v>2231</v>
      </c>
      <c r="Y91" s="6">
        <v>1099</v>
      </c>
      <c r="Z91" s="6">
        <v>1132</v>
      </c>
      <c r="AA91" s="6">
        <v>410250</v>
      </c>
      <c r="AB91" s="6">
        <v>91283</v>
      </c>
      <c r="AC91" s="6">
        <v>24151</v>
      </c>
      <c r="AD91" s="6">
        <v>941.2</v>
      </c>
      <c r="AE91" s="6">
        <v>4414</v>
      </c>
      <c r="AF91" s="6">
        <v>18711</v>
      </c>
      <c r="AG91" s="6">
        <v>11683</v>
      </c>
      <c r="AH91" s="6">
        <v>7028</v>
      </c>
      <c r="AI91" s="6">
        <v>67132</v>
      </c>
      <c r="AJ91" s="6">
        <v>18580</v>
      </c>
      <c r="AK91" s="6">
        <v>4595.6000000000004</v>
      </c>
      <c r="AL91" s="6">
        <v>10372.299999999999</v>
      </c>
      <c r="AM91" s="6">
        <v>5151</v>
      </c>
      <c r="AN91" s="6">
        <v>16260</v>
      </c>
      <c r="AO91" s="6">
        <v>39.799999999999997</v>
      </c>
      <c r="AP91" s="6">
        <v>2.7</v>
      </c>
      <c r="AQ91" s="6">
        <v>40.1</v>
      </c>
      <c r="AR91" s="6">
        <v>1360</v>
      </c>
      <c r="AS91" s="6">
        <v>81975.710229999997</v>
      </c>
      <c r="AT91" s="6">
        <v>304432.40710000001</v>
      </c>
      <c r="AU91" s="6">
        <v>507252.62060000002</v>
      </c>
      <c r="AV91" s="6">
        <v>1.4980132450000001</v>
      </c>
      <c r="AW91" s="6">
        <v>427.4</v>
      </c>
      <c r="AX91" s="6">
        <v>1659.2</v>
      </c>
      <c r="AY91" s="6">
        <v>1862.2</v>
      </c>
      <c r="AZ91" s="6">
        <v>162400</v>
      </c>
      <c r="BA91" s="6">
        <v>40.299999999999997</v>
      </c>
      <c r="BB91" s="6">
        <v>39000</v>
      </c>
      <c r="BC91" s="6">
        <v>318.50240000000002</v>
      </c>
      <c r="BD91" s="6">
        <v>268.62349999999998</v>
      </c>
      <c r="BE91" s="6">
        <v>302.00754000000001</v>
      </c>
      <c r="BF91" s="6">
        <v>0.11902243999999999</v>
      </c>
      <c r="BG91" s="6">
        <v>134.4</v>
      </c>
      <c r="BH91" s="6">
        <v>152.30000000000001</v>
      </c>
      <c r="BI91" s="6">
        <v>4.6999032740000004</v>
      </c>
      <c r="BJ91" s="6">
        <v>8.6138524529999998</v>
      </c>
      <c r="BK91" s="5">
        <v>15.72</v>
      </c>
      <c r="BL91" s="5">
        <v>14.56</v>
      </c>
      <c r="BM91" s="5">
        <v>13.69</v>
      </c>
      <c r="BN91" s="5">
        <v>13.45</v>
      </c>
      <c r="BO91" s="5">
        <v>14.32</v>
      </c>
      <c r="BP91" s="5">
        <v>13.99</v>
      </c>
      <c r="BQ91" s="5">
        <v>13.68</v>
      </c>
      <c r="BR91" s="5">
        <v>13.88</v>
      </c>
      <c r="BS91" s="5">
        <v>15.56</v>
      </c>
      <c r="BT91" s="5">
        <v>-1.1599999999999999</v>
      </c>
      <c r="BU91" s="5">
        <v>-2.0299999999999998</v>
      </c>
      <c r="BV91" s="5">
        <v>-2.27</v>
      </c>
      <c r="BW91" s="5">
        <v>-1.4</v>
      </c>
      <c r="BX91" s="5">
        <v>-1.73</v>
      </c>
      <c r="BY91" s="5">
        <v>-2.04</v>
      </c>
      <c r="BZ91" s="5">
        <v>-1.84</v>
      </c>
      <c r="CA91" s="5">
        <v>-0.16</v>
      </c>
      <c r="CB91" s="5">
        <v>1.974</v>
      </c>
      <c r="CC91" s="6">
        <v>214.9759</v>
      </c>
      <c r="CD91" s="5">
        <v>2.1753</v>
      </c>
      <c r="CE91" s="5">
        <v>1.1910000000000001</v>
      </c>
      <c r="CF91" s="5">
        <v>38</v>
      </c>
      <c r="CG91" s="6">
        <v>111.7</v>
      </c>
      <c r="CH91" s="6">
        <v>89.1</v>
      </c>
      <c r="CI91" s="6">
        <v>122.934</v>
      </c>
      <c r="CJ91" s="6">
        <v>51.185000000000002</v>
      </c>
      <c r="CK91" s="6">
        <v>30.986999999999998</v>
      </c>
      <c r="CL91" s="5">
        <v>8.27</v>
      </c>
      <c r="CM91" s="5">
        <v>9.99</v>
      </c>
      <c r="CN91" s="5">
        <v>7.76</v>
      </c>
      <c r="CO91" s="6">
        <v>32153</v>
      </c>
      <c r="CP91" s="6">
        <v>65660.17</v>
      </c>
      <c r="CQ91" s="6">
        <v>301.85379999999998</v>
      </c>
      <c r="CR91" s="6">
        <v>7403.7449999999999</v>
      </c>
      <c r="CS91" s="2">
        <f t="shared" si="2"/>
        <v>-7.4107570670793096E-3</v>
      </c>
      <c r="CT91">
        <f t="shared" si="3"/>
        <v>1</v>
      </c>
    </row>
    <row r="92" spans="1:98" x14ac:dyDescent="0.35">
      <c r="A92" s="1">
        <v>29768</v>
      </c>
      <c r="B92" s="6">
        <v>6199.4520000000002</v>
      </c>
      <c r="C92" s="6">
        <v>5427.8</v>
      </c>
      <c r="D92" s="6">
        <v>34.375999999999998</v>
      </c>
      <c r="E92" s="6">
        <v>552979.33900000004</v>
      </c>
      <c r="F92" s="6">
        <v>90040.106020000007</v>
      </c>
      <c r="G92" s="6">
        <v>43.933399999999999</v>
      </c>
      <c r="H92" s="6">
        <v>75.510499999999993</v>
      </c>
      <c r="I92" s="6">
        <v>31.1797</v>
      </c>
      <c r="J92" s="6">
        <v>26.6707</v>
      </c>
      <c r="K92" s="6">
        <v>84.231099999999998</v>
      </c>
      <c r="L92" s="6">
        <v>49.141199999999998</v>
      </c>
      <c r="M92" s="6">
        <v>64.497</v>
      </c>
      <c r="N92" s="6">
        <v>58.165999999999997</v>
      </c>
      <c r="O92" s="6">
        <v>77.618200000000002</v>
      </c>
      <c r="P92" s="6">
        <v>3832</v>
      </c>
      <c r="Q92" s="6">
        <v>0.48734579700000003</v>
      </c>
      <c r="R92" s="6">
        <v>108556</v>
      </c>
      <c r="S92" s="6">
        <v>100693</v>
      </c>
      <c r="T92" s="6">
        <v>7.2</v>
      </c>
      <c r="U92" s="6">
        <v>13.8</v>
      </c>
      <c r="V92" s="6">
        <v>3307</v>
      </c>
      <c r="W92" s="6">
        <v>2408</v>
      </c>
      <c r="X92" s="6">
        <v>2166</v>
      </c>
      <c r="Y92" s="6">
        <v>1080</v>
      </c>
      <c r="Z92" s="6">
        <v>1086</v>
      </c>
      <c r="AA92" s="6">
        <v>430750</v>
      </c>
      <c r="AB92" s="6">
        <v>91601</v>
      </c>
      <c r="AC92" s="6">
        <v>24302</v>
      </c>
      <c r="AD92" s="6">
        <v>1136</v>
      </c>
      <c r="AE92" s="6">
        <v>4299</v>
      </c>
      <c r="AF92" s="6">
        <v>18785</v>
      </c>
      <c r="AG92" s="6">
        <v>11720</v>
      </c>
      <c r="AH92" s="6">
        <v>7065</v>
      </c>
      <c r="AI92" s="6">
        <v>67299</v>
      </c>
      <c r="AJ92" s="6">
        <v>18639</v>
      </c>
      <c r="AK92" s="6">
        <v>4612.2</v>
      </c>
      <c r="AL92" s="6">
        <v>10405.6</v>
      </c>
      <c r="AM92" s="6">
        <v>5174</v>
      </c>
      <c r="AN92" s="6">
        <v>16175</v>
      </c>
      <c r="AO92" s="6">
        <v>39.700000000000003</v>
      </c>
      <c r="AP92" s="6">
        <v>3</v>
      </c>
      <c r="AQ92" s="6">
        <v>39.9</v>
      </c>
      <c r="AR92" s="6">
        <v>1041</v>
      </c>
      <c r="AS92" s="6">
        <v>81990.758719999998</v>
      </c>
      <c r="AT92" s="6">
        <v>307265.17940000002</v>
      </c>
      <c r="AU92" s="6">
        <v>519069.35639999999</v>
      </c>
      <c r="AV92" s="6">
        <v>1.5290066229999999</v>
      </c>
      <c r="AW92" s="6">
        <v>426.9</v>
      </c>
      <c r="AX92" s="6">
        <v>1681.9</v>
      </c>
      <c r="AY92" s="6">
        <v>1838.1</v>
      </c>
      <c r="AZ92" s="6">
        <v>166000</v>
      </c>
      <c r="BA92" s="6">
        <v>41</v>
      </c>
      <c r="BB92" s="6">
        <v>39300</v>
      </c>
      <c r="BC92" s="6">
        <v>331.8571</v>
      </c>
      <c r="BD92" s="6">
        <v>274.76179999999999</v>
      </c>
      <c r="BE92" s="6">
        <v>305.63303000000002</v>
      </c>
      <c r="BF92" s="6">
        <v>0.11597656100000001</v>
      </c>
      <c r="BG92" s="6">
        <v>129.1</v>
      </c>
      <c r="BH92" s="6">
        <v>145.4</v>
      </c>
      <c r="BI92" s="6">
        <v>4.9832145619999997</v>
      </c>
      <c r="BJ92" s="6">
        <v>8.2669754379999993</v>
      </c>
      <c r="BK92" s="5">
        <v>19.04</v>
      </c>
      <c r="BL92" s="5">
        <v>17</v>
      </c>
      <c r="BM92" s="5">
        <v>14.95</v>
      </c>
      <c r="BN92" s="5">
        <v>14.74</v>
      </c>
      <c r="BO92" s="5">
        <v>15.72</v>
      </c>
      <c r="BP92" s="5">
        <v>14.79</v>
      </c>
      <c r="BQ92" s="5">
        <v>14.28</v>
      </c>
      <c r="BR92" s="5">
        <v>14.38</v>
      </c>
      <c r="BS92" s="5">
        <v>16.170000000000002</v>
      </c>
      <c r="BT92" s="5">
        <v>-2.04</v>
      </c>
      <c r="BU92" s="5">
        <v>-4.09</v>
      </c>
      <c r="BV92" s="5">
        <v>-4.3</v>
      </c>
      <c r="BW92" s="5">
        <v>-3.32</v>
      </c>
      <c r="BX92" s="5">
        <v>-4.25</v>
      </c>
      <c r="BY92" s="5">
        <v>-4.76</v>
      </c>
      <c r="BZ92" s="5">
        <v>-4.66</v>
      </c>
      <c r="CA92" s="5">
        <v>-2.87</v>
      </c>
      <c r="CB92" s="5">
        <v>2.0981000000000001</v>
      </c>
      <c r="CC92" s="6">
        <v>232.3261</v>
      </c>
      <c r="CD92" s="5">
        <v>1.8736999999999999</v>
      </c>
      <c r="CE92" s="5">
        <v>1.2107000000000001</v>
      </c>
      <c r="CF92" s="5">
        <v>36</v>
      </c>
      <c r="CG92" s="6">
        <v>112.2</v>
      </c>
      <c r="CH92" s="6">
        <v>91.5</v>
      </c>
      <c r="CI92" s="6">
        <v>125.122</v>
      </c>
      <c r="CJ92" s="6">
        <v>51.369</v>
      </c>
      <c r="CK92" s="6">
        <v>31.619</v>
      </c>
      <c r="CL92" s="5">
        <v>8.44</v>
      </c>
      <c r="CM92" s="5">
        <v>10.29</v>
      </c>
      <c r="CN92" s="5">
        <v>7.89</v>
      </c>
      <c r="CO92" s="6">
        <v>34125</v>
      </c>
      <c r="CP92" s="6">
        <v>67266.39</v>
      </c>
      <c r="CQ92" s="6">
        <v>304.78390000000002</v>
      </c>
      <c r="CR92" s="6">
        <v>7492.4049999999997</v>
      </c>
      <c r="CS92" s="2">
        <f t="shared" si="2"/>
        <v>1.1975020749634118E-2</v>
      </c>
      <c r="CT92">
        <f t="shared" si="3"/>
        <v>0</v>
      </c>
    </row>
    <row r="93" spans="1:98" x14ac:dyDescent="0.35">
      <c r="A93" s="1">
        <v>29860</v>
      </c>
      <c r="B93" s="6">
        <v>6190.0739999999996</v>
      </c>
      <c r="C93" s="6">
        <v>5430.4</v>
      </c>
      <c r="D93" s="6">
        <v>34.183</v>
      </c>
      <c r="E93" s="6">
        <v>539542.946</v>
      </c>
      <c r="F93" s="6">
        <v>89858.609100000001</v>
      </c>
      <c r="G93" s="6">
        <v>42.430500000000002</v>
      </c>
      <c r="H93" s="6">
        <v>76.249099999999999</v>
      </c>
      <c r="I93" s="6">
        <v>31.060500000000001</v>
      </c>
      <c r="J93" s="6">
        <v>25.852900000000002</v>
      </c>
      <c r="K93" s="6">
        <v>81.9696</v>
      </c>
      <c r="L93" s="6">
        <v>48.464100000000002</v>
      </c>
      <c r="M93" s="6">
        <v>62.81</v>
      </c>
      <c r="N93" s="6">
        <v>60.643799999999999</v>
      </c>
      <c r="O93" s="6">
        <v>75.953000000000003</v>
      </c>
      <c r="P93" s="6">
        <v>3398</v>
      </c>
      <c r="Q93" s="6">
        <v>0.393014111</v>
      </c>
      <c r="R93" s="6">
        <v>109024</v>
      </c>
      <c r="S93" s="6">
        <v>100378</v>
      </c>
      <c r="T93" s="6">
        <v>7.9</v>
      </c>
      <c r="U93" s="6">
        <v>13.5</v>
      </c>
      <c r="V93" s="6">
        <v>3656</v>
      </c>
      <c r="W93" s="6">
        <v>2654</v>
      </c>
      <c r="X93" s="6">
        <v>2303</v>
      </c>
      <c r="Y93" s="6">
        <v>1169</v>
      </c>
      <c r="Z93" s="6">
        <v>1134</v>
      </c>
      <c r="AA93" s="6">
        <v>492800</v>
      </c>
      <c r="AB93" s="6">
        <v>91380</v>
      </c>
      <c r="AC93" s="6">
        <v>24051</v>
      </c>
      <c r="AD93" s="6">
        <v>1166.3</v>
      </c>
      <c r="AE93" s="6">
        <v>4238</v>
      </c>
      <c r="AF93" s="6">
        <v>18566</v>
      </c>
      <c r="AG93" s="6">
        <v>11558</v>
      </c>
      <c r="AH93" s="6">
        <v>7008</v>
      </c>
      <c r="AI93" s="6">
        <v>67329</v>
      </c>
      <c r="AJ93" s="6">
        <v>18611</v>
      </c>
      <c r="AK93" s="6">
        <v>4614</v>
      </c>
      <c r="AL93" s="6">
        <v>10393.700000000001</v>
      </c>
      <c r="AM93" s="6">
        <v>5183</v>
      </c>
      <c r="AN93" s="6">
        <v>16069</v>
      </c>
      <c r="AO93" s="6">
        <v>39.5</v>
      </c>
      <c r="AP93" s="6">
        <v>2.6</v>
      </c>
      <c r="AQ93" s="6">
        <v>39.6</v>
      </c>
      <c r="AR93" s="6">
        <v>873</v>
      </c>
      <c r="AS93" s="6">
        <v>75590.447700000004</v>
      </c>
      <c r="AT93" s="6">
        <v>305387.15629999997</v>
      </c>
      <c r="AU93" s="6">
        <v>528333.75509999995</v>
      </c>
      <c r="AV93" s="6">
        <v>1.5909933780000001</v>
      </c>
      <c r="AW93" s="6">
        <v>428.4</v>
      </c>
      <c r="AX93" s="6">
        <v>1721.8</v>
      </c>
      <c r="AY93" s="6">
        <v>1843.5</v>
      </c>
      <c r="AZ93" s="6">
        <v>165000</v>
      </c>
      <c r="BA93" s="6">
        <v>40.700000000000003</v>
      </c>
      <c r="BB93" s="6">
        <v>39500</v>
      </c>
      <c r="BC93" s="6">
        <v>341.19889999999998</v>
      </c>
      <c r="BD93" s="6">
        <v>280.1515</v>
      </c>
      <c r="BE93" s="6">
        <v>309.82936000000001</v>
      </c>
      <c r="BF93" s="6">
        <v>0.115789431</v>
      </c>
      <c r="BG93" s="6">
        <v>119.8</v>
      </c>
      <c r="BH93" s="6">
        <v>134</v>
      </c>
      <c r="BI93" s="6">
        <v>5.4730133560000001</v>
      </c>
      <c r="BJ93" s="6">
        <v>7.6641945890000001</v>
      </c>
      <c r="BK93" s="5">
        <v>15.08</v>
      </c>
      <c r="BL93" s="5">
        <v>14.85</v>
      </c>
      <c r="BM93" s="5">
        <v>13.54</v>
      </c>
      <c r="BN93" s="5">
        <v>13.82</v>
      </c>
      <c r="BO93" s="5">
        <v>15.38</v>
      </c>
      <c r="BP93" s="5">
        <v>15.41</v>
      </c>
      <c r="BQ93" s="5">
        <v>15.15</v>
      </c>
      <c r="BR93" s="5">
        <v>15.4</v>
      </c>
      <c r="BS93" s="5">
        <v>17.11</v>
      </c>
      <c r="BT93" s="5">
        <v>-0.23</v>
      </c>
      <c r="BU93" s="5">
        <v>-1.54</v>
      </c>
      <c r="BV93" s="5">
        <v>-1.26</v>
      </c>
      <c r="BW93" s="5">
        <v>0.3</v>
      </c>
      <c r="BX93" s="5">
        <v>0.33</v>
      </c>
      <c r="BY93" s="5">
        <v>7.0000000000000007E-2</v>
      </c>
      <c r="BZ93" s="5">
        <v>0.32</v>
      </c>
      <c r="CA93" s="5">
        <v>2.0299999999999998</v>
      </c>
      <c r="CB93" s="5">
        <v>1.8845000000000001</v>
      </c>
      <c r="CC93" s="6">
        <v>231.51900000000001</v>
      </c>
      <c r="CD93" s="5">
        <v>1.8407</v>
      </c>
      <c r="CE93" s="5">
        <v>1.2029000000000001</v>
      </c>
      <c r="CF93" s="5">
        <v>35</v>
      </c>
      <c r="CG93" s="6">
        <v>113.6</v>
      </c>
      <c r="CH93" s="6">
        <v>93.4</v>
      </c>
      <c r="CI93" s="6">
        <v>126.82899999999999</v>
      </c>
      <c r="CJ93" s="6">
        <v>51.838999999999999</v>
      </c>
      <c r="CK93" s="6">
        <v>32.322000000000003</v>
      </c>
      <c r="CL93" s="5">
        <v>8.6300000000000008</v>
      </c>
      <c r="CM93" s="5">
        <v>10.52</v>
      </c>
      <c r="CN93" s="5">
        <v>8.06</v>
      </c>
      <c r="CO93" s="6">
        <v>38786</v>
      </c>
      <c r="CP93" s="6">
        <v>71261.649999999994</v>
      </c>
      <c r="CQ93" s="6">
        <v>306.94170000000003</v>
      </c>
      <c r="CR93" s="6">
        <v>7410.768</v>
      </c>
      <c r="CS93" s="2">
        <f t="shared" si="2"/>
        <v>-1.0895967316235537E-2</v>
      </c>
      <c r="CT93">
        <f t="shared" si="3"/>
        <v>1</v>
      </c>
    </row>
    <row r="94" spans="1:98" x14ac:dyDescent="0.35">
      <c r="A94" s="1">
        <v>29952</v>
      </c>
      <c r="B94" s="6">
        <v>6179.4520000000002</v>
      </c>
      <c r="C94" s="6">
        <v>5419.4</v>
      </c>
      <c r="D94" s="6">
        <v>34.267000000000003</v>
      </c>
      <c r="E94" s="6">
        <v>525660.755</v>
      </c>
      <c r="F94" s="6">
        <v>89123.287270000001</v>
      </c>
      <c r="G94" s="6">
        <v>38.762999999999998</v>
      </c>
      <c r="H94" s="6">
        <v>75.541499999999999</v>
      </c>
      <c r="I94" s="6">
        <v>28.916599999999999</v>
      </c>
      <c r="J94" s="6">
        <v>23.7027</v>
      </c>
      <c r="K94" s="6">
        <v>78.147199999999998</v>
      </c>
      <c r="L94" s="6">
        <v>45.8904</v>
      </c>
      <c r="M94" s="6">
        <v>64.913200000000003</v>
      </c>
      <c r="N94" s="6">
        <v>59.572499999999998</v>
      </c>
      <c r="O94" s="6">
        <v>71.410200000000003</v>
      </c>
      <c r="P94" s="6">
        <v>3212</v>
      </c>
      <c r="Q94" s="6">
        <v>0.34181121599999997</v>
      </c>
      <c r="R94" s="6">
        <v>109089</v>
      </c>
      <c r="S94" s="6">
        <v>99692</v>
      </c>
      <c r="T94" s="6">
        <v>8.6</v>
      </c>
      <c r="U94" s="6">
        <v>13.4</v>
      </c>
      <c r="V94" s="6">
        <v>3924</v>
      </c>
      <c r="W94" s="6">
        <v>3074</v>
      </c>
      <c r="X94" s="6">
        <v>2409</v>
      </c>
      <c r="Y94" s="6">
        <v>1223</v>
      </c>
      <c r="Z94" s="6">
        <v>1186</v>
      </c>
      <c r="AA94" s="6">
        <v>535200</v>
      </c>
      <c r="AB94" s="6">
        <v>90565</v>
      </c>
      <c r="AC94" s="6">
        <v>23362</v>
      </c>
      <c r="AD94" s="6">
        <v>1171.5999999999999</v>
      </c>
      <c r="AE94" s="6">
        <v>4069</v>
      </c>
      <c r="AF94" s="6">
        <v>18047</v>
      </c>
      <c r="AG94" s="6">
        <v>11159</v>
      </c>
      <c r="AH94" s="6">
        <v>6888</v>
      </c>
      <c r="AI94" s="6">
        <v>67203</v>
      </c>
      <c r="AJ94" s="6">
        <v>18492</v>
      </c>
      <c r="AK94" s="6">
        <v>4594.7</v>
      </c>
      <c r="AL94" s="6">
        <v>10329.799999999999</v>
      </c>
      <c r="AM94" s="6">
        <v>5190</v>
      </c>
      <c r="AN94" s="6">
        <v>16041</v>
      </c>
      <c r="AO94" s="6">
        <v>37.200000000000003</v>
      </c>
      <c r="AP94" s="6">
        <v>2.2999999999999998</v>
      </c>
      <c r="AQ94" s="6">
        <v>37.299999999999997</v>
      </c>
      <c r="AR94" s="6">
        <v>843</v>
      </c>
      <c r="AS94" s="6">
        <v>74934.897849999994</v>
      </c>
      <c r="AT94" s="6">
        <v>300747.89559999999</v>
      </c>
      <c r="AU94" s="6">
        <v>569151.66330000001</v>
      </c>
      <c r="AV94" s="6">
        <v>1.7459602649999999</v>
      </c>
      <c r="AW94" s="6">
        <v>442.7</v>
      </c>
      <c r="AX94" s="6">
        <v>1770.4</v>
      </c>
      <c r="AY94" s="6">
        <v>1875.4</v>
      </c>
      <c r="AZ94" s="6">
        <v>169800</v>
      </c>
      <c r="BA94" s="6">
        <v>43.2</v>
      </c>
      <c r="BB94" s="6">
        <v>41700</v>
      </c>
      <c r="BC94" s="6">
        <v>354.84550000000002</v>
      </c>
      <c r="BD94" s="6">
        <v>285.40019999999998</v>
      </c>
      <c r="BE94" s="6">
        <v>313.97125999999997</v>
      </c>
      <c r="BF94" s="6">
        <v>0.115860829</v>
      </c>
      <c r="BG94" s="6">
        <v>117.3</v>
      </c>
      <c r="BH94" s="6">
        <v>131.1</v>
      </c>
      <c r="BI94" s="6">
        <v>5.6777493610000001</v>
      </c>
      <c r="BJ94" s="6">
        <v>7.5334844629999997</v>
      </c>
      <c r="BK94" s="5">
        <v>13.22</v>
      </c>
      <c r="BL94" s="5">
        <v>13.09</v>
      </c>
      <c r="BM94" s="5">
        <v>12.28</v>
      </c>
      <c r="BN94" s="5">
        <v>12.83</v>
      </c>
      <c r="BO94" s="5">
        <v>14.32</v>
      </c>
      <c r="BP94" s="5">
        <v>14.65</v>
      </c>
      <c r="BQ94" s="5">
        <v>14.59</v>
      </c>
      <c r="BR94" s="5">
        <v>15.18</v>
      </c>
      <c r="BS94" s="5">
        <v>17.100000000000001</v>
      </c>
      <c r="BT94" s="5">
        <v>-0.13</v>
      </c>
      <c r="BU94" s="5">
        <v>-0.94</v>
      </c>
      <c r="BV94" s="5">
        <v>-0.39</v>
      </c>
      <c r="BW94" s="5">
        <v>1.1000000000000001</v>
      </c>
      <c r="BX94" s="5">
        <v>1.43</v>
      </c>
      <c r="BY94" s="5">
        <v>1.37</v>
      </c>
      <c r="BZ94" s="5">
        <v>1.96</v>
      </c>
      <c r="CA94" s="5">
        <v>3.88</v>
      </c>
      <c r="CB94" s="5">
        <v>1.8442000000000001</v>
      </c>
      <c r="CC94" s="6">
        <v>224.80500000000001</v>
      </c>
      <c r="CD94" s="5">
        <v>1.8859999999999999</v>
      </c>
      <c r="CE94" s="5">
        <v>1.1926000000000001</v>
      </c>
      <c r="CF94" s="5">
        <v>33.85</v>
      </c>
      <c r="CG94" s="6">
        <v>107.6</v>
      </c>
      <c r="CH94" s="6">
        <v>94.4</v>
      </c>
      <c r="CI94" s="6">
        <v>128.166</v>
      </c>
      <c r="CJ94" s="6">
        <v>52.113</v>
      </c>
      <c r="CK94" s="6">
        <v>32.988999999999997</v>
      </c>
      <c r="CL94" s="5">
        <v>8.89</v>
      </c>
      <c r="CM94" s="5">
        <v>11.02</v>
      </c>
      <c r="CN94" s="5">
        <v>8.26</v>
      </c>
      <c r="CO94" s="6">
        <v>39071</v>
      </c>
      <c r="CP94" s="6">
        <v>73049.679999999993</v>
      </c>
      <c r="CQ94" s="6">
        <v>305.90890000000002</v>
      </c>
      <c r="CR94" s="6">
        <v>7295.6310000000003</v>
      </c>
      <c r="CS94" s="2">
        <f t="shared" si="2"/>
        <v>-1.5536446424985874E-2</v>
      </c>
      <c r="CT94">
        <f t="shared" si="3"/>
        <v>1</v>
      </c>
    </row>
    <row r="95" spans="1:98" x14ac:dyDescent="0.35">
      <c r="A95" s="1">
        <v>30042</v>
      </c>
      <c r="B95" s="6">
        <v>6244.64</v>
      </c>
      <c r="C95" s="6">
        <v>5466.4</v>
      </c>
      <c r="D95" s="6">
        <v>34.56</v>
      </c>
      <c r="E95" s="6">
        <v>535081.37100000004</v>
      </c>
      <c r="F95" s="6">
        <v>91064.785810000001</v>
      </c>
      <c r="G95" s="6">
        <v>40.822299999999998</v>
      </c>
      <c r="H95" s="6">
        <v>76.362499999999997</v>
      </c>
      <c r="I95" s="6">
        <v>29.171299999999999</v>
      </c>
      <c r="J95" s="6">
        <v>23.666699999999999</v>
      </c>
      <c r="K95" s="6">
        <v>78.797799999999995</v>
      </c>
      <c r="L95" s="6">
        <v>46.502200000000002</v>
      </c>
      <c r="M95" s="6">
        <v>64.861999999999995</v>
      </c>
      <c r="N95" s="6">
        <v>59.458399999999997</v>
      </c>
      <c r="O95" s="6">
        <v>71.909599999999998</v>
      </c>
      <c r="P95" s="6">
        <v>2875</v>
      </c>
      <c r="Q95" s="6">
        <v>0.28065208899999999</v>
      </c>
      <c r="R95" s="6">
        <v>109820</v>
      </c>
      <c r="S95" s="6">
        <v>99576</v>
      </c>
      <c r="T95" s="6">
        <v>9.3000000000000007</v>
      </c>
      <c r="U95" s="6">
        <v>14.5</v>
      </c>
      <c r="V95" s="6">
        <v>3951</v>
      </c>
      <c r="W95" s="6">
        <v>3227</v>
      </c>
      <c r="X95" s="6">
        <v>3086</v>
      </c>
      <c r="Y95" s="6">
        <v>1585</v>
      </c>
      <c r="Z95" s="6">
        <v>1501</v>
      </c>
      <c r="AA95" s="6">
        <v>587000</v>
      </c>
      <c r="AB95" s="6">
        <v>90150</v>
      </c>
      <c r="AC95" s="6">
        <v>22996</v>
      </c>
      <c r="AD95" s="6">
        <v>1155.3</v>
      </c>
      <c r="AE95" s="6">
        <v>4083</v>
      </c>
      <c r="AF95" s="6">
        <v>17683</v>
      </c>
      <c r="AG95" s="6">
        <v>10880</v>
      </c>
      <c r="AH95" s="6">
        <v>6803</v>
      </c>
      <c r="AI95" s="6">
        <v>67154</v>
      </c>
      <c r="AJ95" s="6">
        <v>18465</v>
      </c>
      <c r="AK95" s="6">
        <v>4569.6000000000004</v>
      </c>
      <c r="AL95" s="6">
        <v>10363.6</v>
      </c>
      <c r="AM95" s="6">
        <v>5198</v>
      </c>
      <c r="AN95" s="6">
        <v>16010</v>
      </c>
      <c r="AO95" s="6">
        <v>39</v>
      </c>
      <c r="AP95" s="6">
        <v>2.2000000000000002</v>
      </c>
      <c r="AQ95" s="6">
        <v>39.1</v>
      </c>
      <c r="AR95" s="6">
        <v>917</v>
      </c>
      <c r="AS95" s="6">
        <v>75578.220809999999</v>
      </c>
      <c r="AT95" s="6">
        <v>300068.79330000002</v>
      </c>
      <c r="AU95" s="6">
        <v>568226.19759999996</v>
      </c>
      <c r="AV95" s="6">
        <v>1.725298013</v>
      </c>
      <c r="AW95" s="6">
        <v>447.1</v>
      </c>
      <c r="AX95" s="6">
        <v>1803.9</v>
      </c>
      <c r="AY95" s="6">
        <v>1898.8</v>
      </c>
      <c r="AZ95" s="6">
        <v>168700</v>
      </c>
      <c r="BA95" s="6">
        <v>39.6</v>
      </c>
      <c r="BB95" s="6">
        <v>38000</v>
      </c>
      <c r="BC95" s="6">
        <v>371.05650000000003</v>
      </c>
      <c r="BD95" s="6">
        <v>291.82560000000001</v>
      </c>
      <c r="BE95" s="6">
        <v>316.37945000000002</v>
      </c>
      <c r="BF95" s="6">
        <v>0.114834108</v>
      </c>
      <c r="BG95" s="6">
        <v>116.3</v>
      </c>
      <c r="BH95" s="6">
        <v>129.19999999999999</v>
      </c>
      <c r="BI95" s="6">
        <v>5.803955288</v>
      </c>
      <c r="BJ95" s="6">
        <v>7.5161102069999997</v>
      </c>
      <c r="BK95" s="5">
        <v>14.94</v>
      </c>
      <c r="BL95" s="5">
        <v>14.06</v>
      </c>
      <c r="BM95" s="5">
        <v>12.7</v>
      </c>
      <c r="BN95" s="5">
        <v>12.8</v>
      </c>
      <c r="BO95" s="5">
        <v>13.98</v>
      </c>
      <c r="BP95" s="5">
        <v>14</v>
      </c>
      <c r="BQ95" s="5">
        <v>13.87</v>
      </c>
      <c r="BR95" s="5">
        <v>14.46</v>
      </c>
      <c r="BS95" s="5">
        <v>16.78</v>
      </c>
      <c r="BT95" s="5">
        <v>-0.88</v>
      </c>
      <c r="BU95" s="5">
        <v>-2.2400000000000002</v>
      </c>
      <c r="BV95" s="5">
        <v>-2.14</v>
      </c>
      <c r="BW95" s="5">
        <v>-0.96</v>
      </c>
      <c r="BX95" s="5">
        <v>-0.94</v>
      </c>
      <c r="BY95" s="5">
        <v>-1.07</v>
      </c>
      <c r="BZ95" s="5">
        <v>-0.48</v>
      </c>
      <c r="CA95" s="5">
        <v>1.84</v>
      </c>
      <c r="CB95" s="5">
        <v>1.9623999999999999</v>
      </c>
      <c r="CC95" s="6">
        <v>244.10679999999999</v>
      </c>
      <c r="CD95" s="5">
        <v>1.772</v>
      </c>
      <c r="CE95" s="5">
        <v>1.2252000000000001</v>
      </c>
      <c r="CF95" s="5">
        <v>33.450000000000003</v>
      </c>
      <c r="CG95" s="6">
        <v>101.1</v>
      </c>
      <c r="CH95" s="6">
        <v>95</v>
      </c>
      <c r="CI95" s="6">
        <v>128.821</v>
      </c>
      <c r="CJ95" s="6">
        <v>51.752000000000002</v>
      </c>
      <c r="CK95" s="6">
        <v>33.441000000000003</v>
      </c>
      <c r="CL95" s="5">
        <v>8.89</v>
      </c>
      <c r="CM95" s="5">
        <v>10.86</v>
      </c>
      <c r="CN95" s="5">
        <v>8.2799999999999994</v>
      </c>
      <c r="CO95" s="6">
        <v>40694</v>
      </c>
      <c r="CP95" s="6">
        <v>73704.22</v>
      </c>
      <c r="CQ95" s="6">
        <v>313.80770000000001</v>
      </c>
      <c r="CR95" s="6">
        <v>7328.9120000000003</v>
      </c>
      <c r="CS95" s="2">
        <f t="shared" si="2"/>
        <v>4.5617712847593238E-3</v>
      </c>
      <c r="CT95">
        <f t="shared" si="3"/>
        <v>0</v>
      </c>
    </row>
    <row r="96" spans="1:98" x14ac:dyDescent="0.35">
      <c r="A96" s="1">
        <v>30133</v>
      </c>
      <c r="B96" s="6">
        <v>6223.8739999999998</v>
      </c>
      <c r="C96" s="6">
        <v>5425.2</v>
      </c>
      <c r="D96" s="6">
        <v>34.677999999999997</v>
      </c>
      <c r="E96" s="6">
        <v>528166.11</v>
      </c>
      <c r="F96" s="6">
        <v>92199.400869999998</v>
      </c>
      <c r="G96" s="6">
        <v>41.3459</v>
      </c>
      <c r="H96" s="6">
        <v>77.037400000000005</v>
      </c>
      <c r="I96" s="6">
        <v>28.3736</v>
      </c>
      <c r="J96" s="6">
        <v>23.095400000000001</v>
      </c>
      <c r="K96" s="6">
        <v>77.727800000000002</v>
      </c>
      <c r="L96" s="6">
        <v>46.309600000000003</v>
      </c>
      <c r="M96" s="6">
        <v>61.775100000000002</v>
      </c>
      <c r="N96" s="6">
        <v>62.446100000000001</v>
      </c>
      <c r="O96" s="6">
        <v>71.241500000000002</v>
      </c>
      <c r="P96" s="6">
        <v>2565</v>
      </c>
      <c r="Q96" s="6">
        <v>0.236427321</v>
      </c>
      <c r="R96" s="6">
        <v>110342</v>
      </c>
      <c r="S96" s="6">
        <v>99493</v>
      </c>
      <c r="T96" s="6">
        <v>9.8000000000000007</v>
      </c>
      <c r="U96" s="6">
        <v>15.4</v>
      </c>
      <c r="V96" s="6">
        <v>3929</v>
      </c>
      <c r="W96" s="6">
        <v>3300</v>
      </c>
      <c r="X96" s="6">
        <v>3555</v>
      </c>
      <c r="Y96" s="6">
        <v>1739</v>
      </c>
      <c r="Z96" s="6">
        <v>1816</v>
      </c>
      <c r="AA96" s="6">
        <v>576000</v>
      </c>
      <c r="AB96" s="6">
        <v>89521</v>
      </c>
      <c r="AC96" s="6">
        <v>22434</v>
      </c>
      <c r="AD96" s="6">
        <v>1078.7</v>
      </c>
      <c r="AE96" s="6">
        <v>4001</v>
      </c>
      <c r="AF96" s="6">
        <v>17278</v>
      </c>
      <c r="AG96" s="6">
        <v>10579</v>
      </c>
      <c r="AH96" s="6">
        <v>6699</v>
      </c>
      <c r="AI96" s="6">
        <v>67087</v>
      </c>
      <c r="AJ96" s="6">
        <v>18453</v>
      </c>
      <c r="AK96" s="6">
        <v>4538.7</v>
      </c>
      <c r="AL96" s="6">
        <v>10405.799999999999</v>
      </c>
      <c r="AM96" s="6">
        <v>5211</v>
      </c>
      <c r="AN96" s="6">
        <v>15890</v>
      </c>
      <c r="AO96" s="6">
        <v>39.1</v>
      </c>
      <c r="AP96" s="6">
        <v>2.4</v>
      </c>
      <c r="AQ96" s="6">
        <v>39.200000000000003</v>
      </c>
      <c r="AR96" s="6">
        <v>1166</v>
      </c>
      <c r="AS96" s="6">
        <v>73775.223559999999</v>
      </c>
      <c r="AT96" s="6">
        <v>290329.58870000002</v>
      </c>
      <c r="AU96" s="6">
        <v>568382.06550000003</v>
      </c>
      <c r="AV96" s="6">
        <v>1.725298013</v>
      </c>
      <c r="AW96" s="6">
        <v>448</v>
      </c>
      <c r="AX96" s="6">
        <v>1831.5</v>
      </c>
      <c r="AY96" s="6">
        <v>1878.5</v>
      </c>
      <c r="AZ96" s="6">
        <v>173400</v>
      </c>
      <c r="BA96" s="6">
        <v>40</v>
      </c>
      <c r="BB96" s="6">
        <v>39300</v>
      </c>
      <c r="BC96" s="6">
        <v>384.0437</v>
      </c>
      <c r="BD96" s="6">
        <v>295.95819999999998</v>
      </c>
      <c r="BE96" s="6">
        <v>318.10642999999999</v>
      </c>
      <c r="BF96" s="6">
        <v>0.11365815</v>
      </c>
      <c r="BG96" s="6">
        <v>109.4</v>
      </c>
      <c r="BH96" s="6">
        <v>122.5</v>
      </c>
      <c r="BI96" s="6">
        <v>6.2370475320000001</v>
      </c>
      <c r="BJ96" s="6">
        <v>7.0489489770000002</v>
      </c>
      <c r="BK96" s="5">
        <v>12.59</v>
      </c>
      <c r="BL96" s="5">
        <v>12.94</v>
      </c>
      <c r="BM96" s="5">
        <v>11.35</v>
      </c>
      <c r="BN96" s="5">
        <v>11.88</v>
      </c>
      <c r="BO96" s="5">
        <v>13.24</v>
      </c>
      <c r="BP96" s="5">
        <v>14.07</v>
      </c>
      <c r="BQ96" s="5">
        <v>13.95</v>
      </c>
      <c r="BR96" s="5">
        <v>14.61</v>
      </c>
      <c r="BS96" s="5">
        <v>16.8</v>
      </c>
      <c r="BT96" s="5">
        <v>0.35</v>
      </c>
      <c r="BU96" s="5">
        <v>-1.24</v>
      </c>
      <c r="BV96" s="5">
        <v>-0.71</v>
      </c>
      <c r="BW96" s="5">
        <v>0.65</v>
      </c>
      <c r="BX96" s="5">
        <v>1.48</v>
      </c>
      <c r="BY96" s="5">
        <v>1.36</v>
      </c>
      <c r="BZ96" s="5">
        <v>2.02</v>
      </c>
      <c r="CA96" s="5">
        <v>4.21</v>
      </c>
      <c r="CB96" s="5">
        <v>2.0960000000000001</v>
      </c>
      <c r="CC96" s="6">
        <v>255.03100000000001</v>
      </c>
      <c r="CD96" s="5">
        <v>1.7354000000000001</v>
      </c>
      <c r="CE96" s="5">
        <v>1.27</v>
      </c>
      <c r="CF96" s="5">
        <v>34.159999999999997</v>
      </c>
      <c r="CG96" s="6">
        <v>97.2</v>
      </c>
      <c r="CH96" s="6">
        <v>97.5</v>
      </c>
      <c r="CI96" s="6">
        <v>130.03299999999999</v>
      </c>
      <c r="CJ96" s="6">
        <v>52.883000000000003</v>
      </c>
      <c r="CK96" s="6">
        <v>34.107999999999997</v>
      </c>
      <c r="CL96" s="5">
        <v>9.0399999999999991</v>
      </c>
      <c r="CM96" s="5">
        <v>11.08</v>
      </c>
      <c r="CN96" s="5">
        <v>8.4</v>
      </c>
      <c r="CO96" s="6">
        <v>42977</v>
      </c>
      <c r="CP96" s="6">
        <v>75787.960000000006</v>
      </c>
      <c r="CQ96" s="6">
        <v>316.846</v>
      </c>
      <c r="CR96" s="6">
        <v>7300.8959999999997</v>
      </c>
      <c r="CS96" s="2">
        <f t="shared" si="2"/>
        <v>-3.8226683578681977E-3</v>
      </c>
      <c r="CT96">
        <f t="shared" si="3"/>
        <v>1</v>
      </c>
    </row>
    <row r="97" spans="1:98" x14ac:dyDescent="0.35">
      <c r="A97" s="1">
        <v>30225</v>
      </c>
      <c r="B97" s="6">
        <v>6229.7359999999999</v>
      </c>
      <c r="C97" s="6">
        <v>5415.4</v>
      </c>
      <c r="D97" s="6">
        <v>35.168999999999997</v>
      </c>
      <c r="E97" s="6">
        <v>518937.75199999998</v>
      </c>
      <c r="F97" s="6">
        <v>94079.709019999995</v>
      </c>
      <c r="G97" s="6">
        <v>39.598399999999998</v>
      </c>
      <c r="H97" s="6">
        <v>77.878100000000003</v>
      </c>
      <c r="I97" s="6">
        <v>26.903199999999998</v>
      </c>
      <c r="J97" s="6">
        <v>21.6599</v>
      </c>
      <c r="K97" s="6">
        <v>78.980199999999996</v>
      </c>
      <c r="L97" s="6">
        <v>45.244</v>
      </c>
      <c r="M97" s="6">
        <v>62.533000000000001</v>
      </c>
      <c r="N97" s="6">
        <v>61.585599999999999</v>
      </c>
      <c r="O97" s="6">
        <v>69.337100000000007</v>
      </c>
      <c r="P97" s="6">
        <v>2365</v>
      </c>
      <c r="Q97" s="6">
        <v>0.20513487699999999</v>
      </c>
      <c r="R97" s="6">
        <v>110744</v>
      </c>
      <c r="S97" s="6">
        <v>99215</v>
      </c>
      <c r="T97" s="6">
        <v>10.4</v>
      </c>
      <c r="U97" s="6">
        <v>17.2</v>
      </c>
      <c r="V97" s="6">
        <v>3873</v>
      </c>
      <c r="W97" s="6">
        <v>3471</v>
      </c>
      <c r="X97" s="6">
        <v>4185</v>
      </c>
      <c r="Y97" s="6">
        <v>1939</v>
      </c>
      <c r="Z97" s="6">
        <v>2246</v>
      </c>
      <c r="AA97" s="6">
        <v>652400</v>
      </c>
      <c r="AB97" s="6">
        <v>88907</v>
      </c>
      <c r="AC97" s="6">
        <v>21879</v>
      </c>
      <c r="AD97" s="6">
        <v>1010.6</v>
      </c>
      <c r="AE97" s="6">
        <v>3940</v>
      </c>
      <c r="AF97" s="6">
        <v>16853</v>
      </c>
      <c r="AG97" s="6">
        <v>10172</v>
      </c>
      <c r="AH97" s="6">
        <v>6681</v>
      </c>
      <c r="AI97" s="6">
        <v>67028</v>
      </c>
      <c r="AJ97" s="6">
        <v>18351</v>
      </c>
      <c r="AK97" s="6">
        <v>4496.3999999999996</v>
      </c>
      <c r="AL97" s="6">
        <v>10379</v>
      </c>
      <c r="AM97" s="6">
        <v>5217</v>
      </c>
      <c r="AN97" s="6">
        <v>15956</v>
      </c>
      <c r="AO97" s="6">
        <v>38.700000000000003</v>
      </c>
      <c r="AP97" s="6">
        <v>2.2000000000000002</v>
      </c>
      <c r="AQ97" s="6">
        <v>38.9</v>
      </c>
      <c r="AR97" s="6">
        <v>1173</v>
      </c>
      <c r="AS97" s="6">
        <v>71517.950020000004</v>
      </c>
      <c r="AT97" s="6">
        <v>285152.38740000001</v>
      </c>
      <c r="AU97" s="6">
        <v>565771.2781</v>
      </c>
      <c r="AV97" s="6">
        <v>1.756291391</v>
      </c>
      <c r="AW97" s="6">
        <v>464.5</v>
      </c>
      <c r="AX97" s="6">
        <v>1869.7</v>
      </c>
      <c r="AY97" s="6">
        <v>1905.9</v>
      </c>
      <c r="AZ97" s="6">
        <v>175000</v>
      </c>
      <c r="BA97" s="6">
        <v>40.6</v>
      </c>
      <c r="BB97" s="6">
        <v>40100</v>
      </c>
      <c r="BC97" s="6">
        <v>392.39170000000001</v>
      </c>
      <c r="BD97" s="6">
        <v>298.66800000000001</v>
      </c>
      <c r="BE97" s="6">
        <v>319.52105</v>
      </c>
      <c r="BF97" s="6">
        <v>0.112757543</v>
      </c>
      <c r="BG97" s="6">
        <v>132.69999999999999</v>
      </c>
      <c r="BH97" s="6">
        <v>148.1</v>
      </c>
      <c r="BI97" s="6">
        <v>5.167045968</v>
      </c>
      <c r="BJ97" s="6">
        <v>8.8147182579999992</v>
      </c>
      <c r="BK97" s="5">
        <v>9.7100000000000009</v>
      </c>
      <c r="BL97" s="5">
        <v>9.1999999999999993</v>
      </c>
      <c r="BM97" s="5">
        <v>7.71</v>
      </c>
      <c r="BN97" s="5">
        <v>8.2899999999999991</v>
      </c>
      <c r="BO97" s="5">
        <v>9.32</v>
      </c>
      <c r="BP97" s="5">
        <v>10.8</v>
      </c>
      <c r="BQ97" s="5">
        <v>10.91</v>
      </c>
      <c r="BR97" s="5">
        <v>12.12</v>
      </c>
      <c r="BS97" s="5">
        <v>14.73</v>
      </c>
      <c r="BT97" s="5">
        <v>-0.51</v>
      </c>
      <c r="BU97" s="5">
        <v>-2</v>
      </c>
      <c r="BV97" s="5">
        <v>-1.42</v>
      </c>
      <c r="BW97" s="5">
        <v>-0.39</v>
      </c>
      <c r="BX97" s="5">
        <v>1.0900000000000001</v>
      </c>
      <c r="BY97" s="5">
        <v>1.2</v>
      </c>
      <c r="BZ97" s="5">
        <v>2.41</v>
      </c>
      <c r="CA97" s="5">
        <v>5.0199999999999996</v>
      </c>
      <c r="CB97" s="5">
        <v>2.1737000000000002</v>
      </c>
      <c r="CC97" s="6">
        <v>271.61500000000001</v>
      </c>
      <c r="CD97" s="5">
        <v>1.6961999999999999</v>
      </c>
      <c r="CE97" s="5">
        <v>1.2301</v>
      </c>
      <c r="CF97" s="5">
        <v>35.68</v>
      </c>
      <c r="CG97" s="6">
        <v>97.8</v>
      </c>
      <c r="CH97" s="6">
        <v>98.1</v>
      </c>
      <c r="CI97" s="6">
        <v>130.29900000000001</v>
      </c>
      <c r="CJ97" s="6">
        <v>52.878</v>
      </c>
      <c r="CK97" s="6">
        <v>34.790999999999997</v>
      </c>
      <c r="CL97" s="5">
        <v>9.1</v>
      </c>
      <c r="CM97" s="5">
        <v>11.21</v>
      </c>
      <c r="CN97" s="5">
        <v>8.44</v>
      </c>
      <c r="CO97" s="6">
        <v>42710</v>
      </c>
      <c r="CP97" s="6">
        <v>75410.23</v>
      </c>
      <c r="CQ97" s="6">
        <v>325.3587</v>
      </c>
      <c r="CR97" s="6">
        <v>7303.817</v>
      </c>
      <c r="CS97" s="2">
        <f t="shared" si="2"/>
        <v>4.0008787962467576E-4</v>
      </c>
      <c r="CT97">
        <f t="shared" si="3"/>
        <v>0</v>
      </c>
    </row>
    <row r="98" spans="1:98" x14ac:dyDescent="0.35">
      <c r="A98" s="1">
        <v>30317</v>
      </c>
      <c r="B98" s="6">
        <v>6279.2969999999996</v>
      </c>
      <c r="C98" s="6">
        <v>5458.2</v>
      </c>
      <c r="D98" s="6">
        <v>35.639000000000003</v>
      </c>
      <c r="E98" s="6">
        <v>528823.39</v>
      </c>
      <c r="F98" s="6">
        <v>94918.743369999997</v>
      </c>
      <c r="G98" s="6">
        <v>41.239899999999999</v>
      </c>
      <c r="H98" s="6">
        <v>77.475099999999998</v>
      </c>
      <c r="I98" s="6">
        <v>27.126100000000001</v>
      </c>
      <c r="J98" s="6">
        <v>22.278700000000001</v>
      </c>
      <c r="K98" s="6">
        <v>80.228700000000003</v>
      </c>
      <c r="L98" s="6">
        <v>45.906500000000001</v>
      </c>
      <c r="M98" s="6">
        <v>60.629899999999999</v>
      </c>
      <c r="N98" s="6">
        <v>58.538899999999998</v>
      </c>
      <c r="O98" s="6">
        <v>70.181299999999993</v>
      </c>
      <c r="P98" s="6">
        <v>2497</v>
      </c>
      <c r="Q98" s="6">
        <v>0.21649037600000001</v>
      </c>
      <c r="R98" s="6">
        <v>110695</v>
      </c>
      <c r="S98" s="6">
        <v>99161</v>
      </c>
      <c r="T98" s="6">
        <v>10.4</v>
      </c>
      <c r="U98" s="6">
        <v>19.399999999999999</v>
      </c>
      <c r="V98" s="6">
        <v>3654</v>
      </c>
      <c r="W98" s="6">
        <v>3312</v>
      </c>
      <c r="X98" s="6">
        <v>4668</v>
      </c>
      <c r="Y98" s="6">
        <v>2001</v>
      </c>
      <c r="Z98" s="6">
        <v>2667</v>
      </c>
      <c r="AA98" s="6">
        <v>501000</v>
      </c>
      <c r="AB98" s="6">
        <v>88990</v>
      </c>
      <c r="AC98" s="6">
        <v>21757</v>
      </c>
      <c r="AD98" s="6">
        <v>955.1</v>
      </c>
      <c r="AE98" s="6">
        <v>4021</v>
      </c>
      <c r="AF98" s="6">
        <v>16705</v>
      </c>
      <c r="AG98" s="6">
        <v>10057</v>
      </c>
      <c r="AH98" s="6">
        <v>6648</v>
      </c>
      <c r="AI98" s="6">
        <v>67233</v>
      </c>
      <c r="AJ98" s="6">
        <v>18342</v>
      </c>
      <c r="AK98" s="6">
        <v>4469.2</v>
      </c>
      <c r="AL98" s="6">
        <v>10430.700000000001</v>
      </c>
      <c r="AM98" s="6">
        <v>5242</v>
      </c>
      <c r="AN98" s="6">
        <v>16023</v>
      </c>
      <c r="AO98" s="6">
        <v>39.4</v>
      </c>
      <c r="AP98" s="6">
        <v>2.2999999999999998</v>
      </c>
      <c r="AQ98" s="6">
        <v>39.299999999999997</v>
      </c>
      <c r="AR98" s="6">
        <v>1586</v>
      </c>
      <c r="AS98" s="6">
        <v>78023.600479999994</v>
      </c>
      <c r="AT98" s="6">
        <v>290492.68770000001</v>
      </c>
      <c r="AU98" s="6">
        <v>554646.20620000002</v>
      </c>
      <c r="AV98" s="6">
        <v>1.68397351</v>
      </c>
      <c r="AW98" s="6">
        <v>477.2</v>
      </c>
      <c r="AX98" s="6">
        <v>1959.4</v>
      </c>
      <c r="AY98" s="6">
        <v>2001.4</v>
      </c>
      <c r="AZ98" s="6">
        <v>178900</v>
      </c>
      <c r="BA98" s="6">
        <v>41.9</v>
      </c>
      <c r="BB98" s="6">
        <v>41300</v>
      </c>
      <c r="BC98" s="6">
        <v>393.18639999999999</v>
      </c>
      <c r="BD98" s="6">
        <v>302.09050000000002</v>
      </c>
      <c r="BE98" s="6">
        <v>325.10149000000001</v>
      </c>
      <c r="BF98" s="6">
        <v>0.112780646</v>
      </c>
      <c r="BG98" s="6">
        <v>144.30000000000001</v>
      </c>
      <c r="BH98" s="6">
        <v>162</v>
      </c>
      <c r="BI98" s="6">
        <v>4.7701524600000003</v>
      </c>
      <c r="BJ98" s="6">
        <v>10.144139689999999</v>
      </c>
      <c r="BK98" s="5">
        <v>8.68</v>
      </c>
      <c r="BL98" s="5">
        <v>8.17</v>
      </c>
      <c r="BM98" s="5">
        <v>7.86</v>
      </c>
      <c r="BN98" s="5">
        <v>7.93</v>
      </c>
      <c r="BO98" s="5">
        <v>8.6199999999999992</v>
      </c>
      <c r="BP98" s="5">
        <v>10.029999999999999</v>
      </c>
      <c r="BQ98" s="5">
        <v>10.46</v>
      </c>
      <c r="BR98" s="5">
        <v>11.79</v>
      </c>
      <c r="BS98" s="5">
        <v>13.94</v>
      </c>
      <c r="BT98" s="5">
        <v>-0.51</v>
      </c>
      <c r="BU98" s="5">
        <v>-0.82</v>
      </c>
      <c r="BV98" s="5">
        <v>-0.75</v>
      </c>
      <c r="BW98" s="5">
        <v>-0.06</v>
      </c>
      <c r="BX98" s="5">
        <v>1.35</v>
      </c>
      <c r="BY98" s="5">
        <v>1.78</v>
      </c>
      <c r="BZ98" s="5">
        <v>3.11</v>
      </c>
      <c r="CA98" s="5">
        <v>5.26</v>
      </c>
      <c r="CB98" s="5">
        <v>1.9679</v>
      </c>
      <c r="CC98" s="6">
        <v>232.73099999999999</v>
      </c>
      <c r="CD98" s="5">
        <v>1.5755999999999999</v>
      </c>
      <c r="CE98" s="5">
        <v>1.2286999999999999</v>
      </c>
      <c r="CF98" s="5">
        <v>31.19</v>
      </c>
      <c r="CG98" s="6">
        <v>99.2</v>
      </c>
      <c r="CH98" s="6">
        <v>97.9</v>
      </c>
      <c r="CI98" s="6">
        <v>130.79599999999999</v>
      </c>
      <c r="CJ98" s="6">
        <v>52.789000000000001</v>
      </c>
      <c r="CK98" s="6">
        <v>35.356999999999999</v>
      </c>
      <c r="CL98" s="5">
        <v>9.1999999999999993</v>
      </c>
      <c r="CM98" s="5">
        <v>11.3</v>
      </c>
      <c r="CN98" s="5">
        <v>8.52</v>
      </c>
      <c r="CO98" s="6">
        <v>44428</v>
      </c>
      <c r="CP98" s="6">
        <v>77668.34</v>
      </c>
      <c r="CQ98" s="6">
        <v>339.71609999999998</v>
      </c>
      <c r="CR98" s="6">
        <v>7400.0659999999998</v>
      </c>
      <c r="CS98" s="2">
        <f t="shared" si="2"/>
        <v>1.3177904101376006E-2</v>
      </c>
      <c r="CT98">
        <f t="shared" si="3"/>
        <v>0</v>
      </c>
    </row>
    <row r="99" spans="1:98" x14ac:dyDescent="0.35">
      <c r="A99" s="1">
        <v>30407</v>
      </c>
      <c r="B99" s="6">
        <v>6319.2740000000003</v>
      </c>
      <c r="C99" s="6">
        <v>5489.2</v>
      </c>
      <c r="D99" s="6">
        <v>36.225999999999999</v>
      </c>
      <c r="E99" s="6">
        <v>535378.16799999995</v>
      </c>
      <c r="F99" s="6">
        <v>97986.559970000002</v>
      </c>
      <c r="G99" s="6">
        <v>42.622500000000002</v>
      </c>
      <c r="H99" s="6">
        <v>77.753799999999998</v>
      </c>
      <c r="I99" s="6">
        <v>27.3688</v>
      </c>
      <c r="J99" s="6">
        <v>23.3185</v>
      </c>
      <c r="K99" s="6">
        <v>82.629099999999994</v>
      </c>
      <c r="L99" s="6">
        <v>46.862499999999997</v>
      </c>
      <c r="M99" s="6">
        <v>65.866500000000002</v>
      </c>
      <c r="N99" s="6">
        <v>59.9041</v>
      </c>
      <c r="O99" s="6">
        <v>71.539900000000003</v>
      </c>
      <c r="P99" s="6">
        <v>2634</v>
      </c>
      <c r="Q99" s="6">
        <v>0.23375931799999999</v>
      </c>
      <c r="R99" s="6">
        <v>110828</v>
      </c>
      <c r="S99" s="6">
        <v>99560</v>
      </c>
      <c r="T99" s="6">
        <v>10.199999999999999</v>
      </c>
      <c r="U99" s="6">
        <v>19.5</v>
      </c>
      <c r="V99" s="6">
        <v>3539</v>
      </c>
      <c r="W99" s="6">
        <v>3112</v>
      </c>
      <c r="X99" s="6">
        <v>4370</v>
      </c>
      <c r="Y99" s="6">
        <v>1660</v>
      </c>
      <c r="Z99" s="6">
        <v>2710</v>
      </c>
      <c r="AA99" s="6">
        <v>496000</v>
      </c>
      <c r="AB99" s="6">
        <v>89364</v>
      </c>
      <c r="AC99" s="6">
        <v>21729</v>
      </c>
      <c r="AD99" s="6">
        <v>906.5</v>
      </c>
      <c r="AE99" s="6">
        <v>3948</v>
      </c>
      <c r="AF99" s="6">
        <v>16794</v>
      </c>
      <c r="AG99" s="6">
        <v>10125</v>
      </c>
      <c r="AH99" s="6">
        <v>6669</v>
      </c>
      <c r="AI99" s="6">
        <v>67635</v>
      </c>
      <c r="AJ99" s="6">
        <v>18441</v>
      </c>
      <c r="AK99" s="6">
        <v>4478.5</v>
      </c>
      <c r="AL99" s="6">
        <v>10509</v>
      </c>
      <c r="AM99" s="6">
        <v>5289</v>
      </c>
      <c r="AN99" s="6">
        <v>15990</v>
      </c>
      <c r="AO99" s="6">
        <v>39.4</v>
      </c>
      <c r="AP99" s="6">
        <v>2.7</v>
      </c>
      <c r="AQ99" s="6">
        <v>39.700000000000003</v>
      </c>
      <c r="AR99" s="6">
        <v>1472</v>
      </c>
      <c r="AS99" s="6">
        <v>78412.980160000006</v>
      </c>
      <c r="AT99" s="6">
        <v>291964.39399999997</v>
      </c>
      <c r="AU99" s="6">
        <v>550817.70070000004</v>
      </c>
      <c r="AV99" s="6">
        <v>1.652980133</v>
      </c>
      <c r="AW99" s="6">
        <v>493.2</v>
      </c>
      <c r="AX99" s="6">
        <v>2028.6</v>
      </c>
      <c r="AY99" s="6">
        <v>2053.1999999999998</v>
      </c>
      <c r="AZ99" s="6">
        <v>180000</v>
      </c>
      <c r="BA99" s="6">
        <v>38.700000000000003</v>
      </c>
      <c r="BB99" s="6">
        <v>37600</v>
      </c>
      <c r="BC99" s="6">
        <v>392.42590000000001</v>
      </c>
      <c r="BD99" s="6">
        <v>306.25670000000002</v>
      </c>
      <c r="BE99" s="6">
        <v>330.02337</v>
      </c>
      <c r="BF99" s="6">
        <v>0.112909566</v>
      </c>
      <c r="BG99" s="6">
        <v>157.69999999999999</v>
      </c>
      <c r="BH99" s="6">
        <v>176.8</v>
      </c>
      <c r="BI99" s="6">
        <v>4.3880786299999999</v>
      </c>
      <c r="BJ99" s="6">
        <v>11.61635637</v>
      </c>
      <c r="BK99" s="5">
        <v>8.8000000000000007</v>
      </c>
      <c r="BL99" s="5">
        <v>8.5299999999999994</v>
      </c>
      <c r="BM99" s="5">
        <v>8.2100000000000009</v>
      </c>
      <c r="BN99" s="5">
        <v>8.3000000000000007</v>
      </c>
      <c r="BO99" s="5">
        <v>8.98</v>
      </c>
      <c r="BP99" s="5">
        <v>10.02</v>
      </c>
      <c r="BQ99" s="5">
        <v>10.4</v>
      </c>
      <c r="BR99" s="5">
        <v>11.51</v>
      </c>
      <c r="BS99" s="5">
        <v>13.29</v>
      </c>
      <c r="BT99" s="5">
        <v>-0.27</v>
      </c>
      <c r="BU99" s="5">
        <v>-0.59</v>
      </c>
      <c r="BV99" s="5">
        <v>-0.5</v>
      </c>
      <c r="BW99" s="5">
        <v>0.18</v>
      </c>
      <c r="BX99" s="5">
        <v>1.22</v>
      </c>
      <c r="BY99" s="5">
        <v>1.6</v>
      </c>
      <c r="BZ99" s="5">
        <v>2.71</v>
      </c>
      <c r="CA99" s="5">
        <v>4.49</v>
      </c>
      <c r="CB99" s="5">
        <v>2.0587</v>
      </c>
      <c r="CC99" s="6">
        <v>237.7467</v>
      </c>
      <c r="CD99" s="5">
        <v>1.5361</v>
      </c>
      <c r="CE99" s="5">
        <v>1.2324999999999999</v>
      </c>
      <c r="CF99" s="5">
        <v>30.61</v>
      </c>
      <c r="CG99" s="6">
        <v>102.1</v>
      </c>
      <c r="CH99" s="6">
        <v>98.8</v>
      </c>
      <c r="CI99" s="6">
        <v>131.56100000000001</v>
      </c>
      <c r="CJ99" s="6">
        <v>53.101999999999997</v>
      </c>
      <c r="CK99" s="6">
        <v>35.667999999999999</v>
      </c>
      <c r="CL99" s="5">
        <v>9.25</v>
      </c>
      <c r="CM99" s="5">
        <v>11.37</v>
      </c>
      <c r="CN99" s="5">
        <v>8.61</v>
      </c>
      <c r="CO99" s="6">
        <v>46982</v>
      </c>
      <c r="CP99" s="6">
        <v>79870.5</v>
      </c>
      <c r="CQ99" s="6">
        <v>363.31540000000001</v>
      </c>
      <c r="CR99" s="6">
        <v>7568.4560000000001</v>
      </c>
      <c r="CS99" s="2">
        <f t="shared" si="2"/>
        <v>2.2755202453599781E-2</v>
      </c>
      <c r="CT99">
        <f t="shared" si="3"/>
        <v>0</v>
      </c>
    </row>
    <row r="100" spans="1:98" x14ac:dyDescent="0.35">
      <c r="A100" s="1">
        <v>30498</v>
      </c>
      <c r="B100" s="6">
        <v>6378.268</v>
      </c>
      <c r="C100" s="6">
        <v>5562.4</v>
      </c>
      <c r="D100" s="6">
        <v>37.042000000000002</v>
      </c>
      <c r="E100" s="6">
        <v>557370.01899999997</v>
      </c>
      <c r="F100" s="6">
        <v>102523.9831</v>
      </c>
      <c r="G100" s="6">
        <v>45.247399999999999</v>
      </c>
      <c r="H100" s="6">
        <v>78.173900000000003</v>
      </c>
      <c r="I100" s="6">
        <v>28.478100000000001</v>
      </c>
      <c r="J100" s="6">
        <v>24.6021</v>
      </c>
      <c r="K100" s="6">
        <v>84.593999999999994</v>
      </c>
      <c r="L100" s="6">
        <v>48.458100000000002</v>
      </c>
      <c r="M100" s="6">
        <v>63.092599999999997</v>
      </c>
      <c r="N100" s="6">
        <v>62.9343</v>
      </c>
      <c r="O100" s="6">
        <v>73.892499999999998</v>
      </c>
      <c r="P100" s="6">
        <v>3041</v>
      </c>
      <c r="Q100" s="6">
        <v>0.28830109999999998</v>
      </c>
      <c r="R100" s="6">
        <v>111756</v>
      </c>
      <c r="S100" s="6">
        <v>101208</v>
      </c>
      <c r="T100" s="6">
        <v>9.4</v>
      </c>
      <c r="U100" s="6">
        <v>21.2</v>
      </c>
      <c r="V100" s="6">
        <v>3459</v>
      </c>
      <c r="W100" s="6">
        <v>2821</v>
      </c>
      <c r="X100" s="6">
        <v>4329</v>
      </c>
      <c r="Y100" s="6">
        <v>1735</v>
      </c>
      <c r="Z100" s="6">
        <v>2594</v>
      </c>
      <c r="AA100" s="6">
        <v>408000</v>
      </c>
      <c r="AB100" s="6">
        <v>90437</v>
      </c>
      <c r="AC100" s="6">
        <v>22103</v>
      </c>
      <c r="AD100" s="6">
        <v>904.7</v>
      </c>
      <c r="AE100" s="6">
        <v>4055</v>
      </c>
      <c r="AF100" s="6">
        <v>17059</v>
      </c>
      <c r="AG100" s="6">
        <v>10333</v>
      </c>
      <c r="AH100" s="6">
        <v>6726</v>
      </c>
      <c r="AI100" s="6">
        <v>68334</v>
      </c>
      <c r="AJ100" s="6">
        <v>18658</v>
      </c>
      <c r="AK100" s="6">
        <v>4521.3</v>
      </c>
      <c r="AL100" s="6">
        <v>10660.5</v>
      </c>
      <c r="AM100" s="6">
        <v>5340</v>
      </c>
      <c r="AN100" s="6">
        <v>16011</v>
      </c>
      <c r="AO100" s="6">
        <v>39.9</v>
      </c>
      <c r="AP100" s="6">
        <v>3</v>
      </c>
      <c r="AQ100" s="6">
        <v>40.299999999999997</v>
      </c>
      <c r="AR100" s="6">
        <v>1785</v>
      </c>
      <c r="AS100" s="6">
        <v>82955.743159999998</v>
      </c>
      <c r="AT100" s="6">
        <v>298321.44020000001</v>
      </c>
      <c r="AU100" s="6">
        <v>556019.79209999996</v>
      </c>
      <c r="AV100" s="6">
        <v>1.580662252</v>
      </c>
      <c r="AW100" s="6">
        <v>507.8</v>
      </c>
      <c r="AX100" s="6">
        <v>2064.8000000000002</v>
      </c>
      <c r="AY100" s="6">
        <v>2068.9</v>
      </c>
      <c r="AZ100" s="6">
        <v>185300</v>
      </c>
      <c r="BA100" s="6">
        <v>38.9</v>
      </c>
      <c r="BB100" s="6">
        <v>37500</v>
      </c>
      <c r="BC100" s="6">
        <v>397.79450000000003</v>
      </c>
      <c r="BD100" s="6">
        <v>314.19260000000003</v>
      </c>
      <c r="BE100" s="6">
        <v>337.93486999999999</v>
      </c>
      <c r="BF100" s="6">
        <v>0.113161729</v>
      </c>
      <c r="BG100" s="6">
        <v>167</v>
      </c>
      <c r="BH100" s="6">
        <v>188.3</v>
      </c>
      <c r="BI100" s="6">
        <v>4.1676646709999998</v>
      </c>
      <c r="BJ100" s="6">
        <v>12.683432639999999</v>
      </c>
      <c r="BK100" s="5">
        <v>9.3699999999999992</v>
      </c>
      <c r="BL100" s="5">
        <v>9.25</v>
      </c>
      <c r="BM100" s="5">
        <v>9.08</v>
      </c>
      <c r="BN100" s="5">
        <v>9.26</v>
      </c>
      <c r="BO100" s="5">
        <v>10.199999999999999</v>
      </c>
      <c r="BP100" s="5">
        <v>11.21</v>
      </c>
      <c r="BQ100" s="5">
        <v>11.38</v>
      </c>
      <c r="BR100" s="5">
        <v>12.15</v>
      </c>
      <c r="BS100" s="5">
        <v>13.39</v>
      </c>
      <c r="BT100" s="5">
        <v>-0.12</v>
      </c>
      <c r="BU100" s="5">
        <v>-0.28999999999999998</v>
      </c>
      <c r="BV100" s="5">
        <v>-0.11</v>
      </c>
      <c r="BW100" s="5">
        <v>0.83</v>
      </c>
      <c r="BX100" s="5">
        <v>1.84</v>
      </c>
      <c r="BY100" s="5">
        <v>2.0099999999999998</v>
      </c>
      <c r="BZ100" s="5">
        <v>2.78</v>
      </c>
      <c r="CA100" s="5">
        <v>4.0199999999999996</v>
      </c>
      <c r="CB100" s="5">
        <v>2.1183999999999998</v>
      </c>
      <c r="CC100" s="6">
        <v>240.51599999999999</v>
      </c>
      <c r="CD100" s="5">
        <v>1.5273000000000001</v>
      </c>
      <c r="CE100" s="5">
        <v>1.2323</v>
      </c>
      <c r="CF100" s="5">
        <v>31.66</v>
      </c>
      <c r="CG100" s="6">
        <v>103.3</v>
      </c>
      <c r="CH100" s="6">
        <v>99.8</v>
      </c>
      <c r="CI100" s="6">
        <v>132.11000000000001</v>
      </c>
      <c r="CJ100" s="6">
        <v>53.723999999999997</v>
      </c>
      <c r="CK100" s="6">
        <v>36.18</v>
      </c>
      <c r="CL100" s="5">
        <v>9.32</v>
      </c>
      <c r="CM100" s="5">
        <v>11.32</v>
      </c>
      <c r="CN100" s="5">
        <v>8.7100000000000009</v>
      </c>
      <c r="CO100" s="6">
        <v>49861</v>
      </c>
      <c r="CP100" s="6">
        <v>83125.53</v>
      </c>
      <c r="CQ100" s="6">
        <v>381.4581</v>
      </c>
      <c r="CR100" s="6">
        <v>7719.7460000000001</v>
      </c>
      <c r="CS100" s="2">
        <f t="shared" si="2"/>
        <v>1.9989546084432541E-2</v>
      </c>
      <c r="CT100">
        <f t="shared" si="3"/>
        <v>0</v>
      </c>
    </row>
    <row r="101" spans="1:98" x14ac:dyDescent="0.35">
      <c r="A101" s="1">
        <v>30590</v>
      </c>
      <c r="B101" s="6">
        <v>6473.1980000000003</v>
      </c>
      <c r="C101" s="6">
        <v>5668.5</v>
      </c>
      <c r="D101" s="6">
        <v>37.537999999999997</v>
      </c>
      <c r="E101" s="6">
        <v>571165.69400000002</v>
      </c>
      <c r="F101" s="6">
        <v>104521.48639999999</v>
      </c>
      <c r="G101" s="6">
        <v>47.554900000000004</v>
      </c>
      <c r="H101" s="6">
        <v>78.375500000000002</v>
      </c>
      <c r="I101" s="6">
        <v>29.881699999999999</v>
      </c>
      <c r="J101" s="6">
        <v>26.085100000000001</v>
      </c>
      <c r="K101" s="6">
        <v>87.278999999999996</v>
      </c>
      <c r="L101" s="6">
        <v>50.299199999999999</v>
      </c>
      <c r="M101" s="6">
        <v>62.936399999999999</v>
      </c>
      <c r="N101" s="6">
        <v>61.523299999999999</v>
      </c>
      <c r="O101" s="6">
        <v>76.5625</v>
      </c>
      <c r="P101" s="6">
        <v>3450</v>
      </c>
      <c r="Q101" s="6">
        <v>0.348943057</v>
      </c>
      <c r="R101" s="6">
        <v>111926</v>
      </c>
      <c r="S101" s="6">
        <v>102039</v>
      </c>
      <c r="T101" s="6">
        <v>8.8000000000000007</v>
      </c>
      <c r="U101" s="6">
        <v>20.2</v>
      </c>
      <c r="V101" s="6">
        <v>3491</v>
      </c>
      <c r="W101" s="6">
        <v>2736</v>
      </c>
      <c r="X101" s="6">
        <v>3648</v>
      </c>
      <c r="Y101" s="6">
        <v>1371</v>
      </c>
      <c r="Z101" s="6">
        <v>2277</v>
      </c>
      <c r="AA101" s="6">
        <v>402200</v>
      </c>
      <c r="AB101" s="6">
        <v>91520</v>
      </c>
      <c r="AC101" s="6">
        <v>22546</v>
      </c>
      <c r="AD101" s="6">
        <v>913.4</v>
      </c>
      <c r="AE101" s="6">
        <v>4178</v>
      </c>
      <c r="AF101" s="6">
        <v>17367</v>
      </c>
      <c r="AG101" s="6">
        <v>10575</v>
      </c>
      <c r="AH101" s="6">
        <v>6792</v>
      </c>
      <c r="AI101" s="6">
        <v>68974</v>
      </c>
      <c r="AJ101" s="6">
        <v>18903</v>
      </c>
      <c r="AK101" s="6">
        <v>4578.1000000000004</v>
      </c>
      <c r="AL101" s="6">
        <v>10803.2</v>
      </c>
      <c r="AM101" s="6">
        <v>5397</v>
      </c>
      <c r="AN101" s="6">
        <v>15986</v>
      </c>
      <c r="AO101" s="6">
        <v>40.1</v>
      </c>
      <c r="AP101" s="6">
        <v>3.3</v>
      </c>
      <c r="AQ101" s="6">
        <v>40.6</v>
      </c>
      <c r="AR101" s="6">
        <v>1715</v>
      </c>
      <c r="AS101" s="6">
        <v>91495.76139</v>
      </c>
      <c r="AT101" s="6">
        <v>310871.47970000003</v>
      </c>
      <c r="AU101" s="6">
        <v>566764.93599999999</v>
      </c>
      <c r="AV101" s="6">
        <v>1.56</v>
      </c>
      <c r="AW101" s="6">
        <v>517.20000000000005</v>
      </c>
      <c r="AX101" s="6">
        <v>2099.1999999999998</v>
      </c>
      <c r="AY101" s="6">
        <v>2082.5</v>
      </c>
      <c r="AZ101" s="6">
        <v>186400</v>
      </c>
      <c r="BA101" s="6">
        <v>38.1</v>
      </c>
      <c r="BB101" s="6">
        <v>37300</v>
      </c>
      <c r="BC101" s="6">
        <v>405.74860000000001</v>
      </c>
      <c r="BD101" s="6">
        <v>324.05509999999998</v>
      </c>
      <c r="BE101" s="6">
        <v>348.65084000000002</v>
      </c>
      <c r="BF101" s="6">
        <v>0.113953079</v>
      </c>
      <c r="BG101" s="6">
        <v>167.7</v>
      </c>
      <c r="BH101" s="6">
        <v>189</v>
      </c>
      <c r="BI101" s="6">
        <v>4.192009541</v>
      </c>
      <c r="BJ101" s="6">
        <v>12.856266059999999</v>
      </c>
      <c r="BK101" s="5">
        <v>9.48</v>
      </c>
      <c r="BL101" s="5">
        <v>8.99</v>
      </c>
      <c r="BM101" s="5">
        <v>8.64</v>
      </c>
      <c r="BN101" s="5">
        <v>8.83</v>
      </c>
      <c r="BO101" s="5">
        <v>9.81</v>
      </c>
      <c r="BP101" s="5">
        <v>11.28</v>
      </c>
      <c r="BQ101" s="5">
        <v>11.54</v>
      </c>
      <c r="BR101" s="5">
        <v>12.25</v>
      </c>
      <c r="BS101" s="5">
        <v>13.46</v>
      </c>
      <c r="BT101" s="5">
        <v>-0.49</v>
      </c>
      <c r="BU101" s="5">
        <v>-0.84</v>
      </c>
      <c r="BV101" s="5">
        <v>-0.65</v>
      </c>
      <c r="BW101" s="5">
        <v>0.33</v>
      </c>
      <c r="BX101" s="5">
        <v>1.8</v>
      </c>
      <c r="BY101" s="5">
        <v>2.06</v>
      </c>
      <c r="BZ101" s="5">
        <v>2.77</v>
      </c>
      <c r="CA101" s="5">
        <v>3.98</v>
      </c>
      <c r="CB101" s="5">
        <v>2.1122000000000001</v>
      </c>
      <c r="CC101" s="6">
        <v>232.88550000000001</v>
      </c>
      <c r="CD101" s="5">
        <v>1.4968999999999999</v>
      </c>
      <c r="CE101" s="5">
        <v>1.232</v>
      </c>
      <c r="CF101" s="5">
        <v>30.41</v>
      </c>
      <c r="CG101" s="6">
        <v>103.1</v>
      </c>
      <c r="CH101" s="6">
        <v>100.8</v>
      </c>
      <c r="CI101" s="6">
        <v>132.79900000000001</v>
      </c>
      <c r="CJ101" s="6">
        <v>53.779000000000003</v>
      </c>
      <c r="CK101" s="6">
        <v>36.72</v>
      </c>
      <c r="CL101" s="5">
        <v>9.41</v>
      </c>
      <c r="CM101" s="5">
        <v>11.41</v>
      </c>
      <c r="CN101" s="5">
        <v>8.8000000000000007</v>
      </c>
      <c r="CO101" s="6">
        <v>50285</v>
      </c>
      <c r="CP101" s="6">
        <v>85136.83</v>
      </c>
      <c r="CQ101" s="6">
        <v>392.51560000000001</v>
      </c>
      <c r="CR101" s="6">
        <v>7880.7939999999999</v>
      </c>
      <c r="CS101" s="2">
        <f t="shared" si="2"/>
        <v>2.0861826282885444E-2</v>
      </c>
      <c r="CT101">
        <f t="shared" si="3"/>
        <v>0</v>
      </c>
    </row>
    <row r="102" spans="1:98" x14ac:dyDescent="0.35">
      <c r="A102" s="1">
        <v>30682</v>
      </c>
      <c r="B102" s="6">
        <v>6603.03</v>
      </c>
      <c r="C102" s="6">
        <v>5777.9</v>
      </c>
      <c r="D102" s="6">
        <v>38.277000000000001</v>
      </c>
      <c r="E102" s="6">
        <v>591512.54200000002</v>
      </c>
      <c r="F102" s="6">
        <v>108965.5683</v>
      </c>
      <c r="G102" s="6">
        <v>49.837400000000002</v>
      </c>
      <c r="H102" s="6">
        <v>79.416300000000007</v>
      </c>
      <c r="I102" s="6">
        <v>31.179200000000002</v>
      </c>
      <c r="J102" s="6">
        <v>27.268999999999998</v>
      </c>
      <c r="K102" s="6">
        <v>87.365799999999993</v>
      </c>
      <c r="L102" s="6">
        <v>51.598199999999999</v>
      </c>
      <c r="M102" s="6">
        <v>67.750900000000001</v>
      </c>
      <c r="N102" s="6">
        <v>60.0246</v>
      </c>
      <c r="O102" s="6">
        <v>78.285700000000006</v>
      </c>
      <c r="P102" s="6">
        <v>3691</v>
      </c>
      <c r="Q102" s="6">
        <v>0.40974689199999997</v>
      </c>
      <c r="R102" s="6">
        <v>112209</v>
      </c>
      <c r="S102" s="6">
        <v>103201</v>
      </c>
      <c r="T102" s="6">
        <v>8</v>
      </c>
      <c r="U102" s="6">
        <v>20.399999999999999</v>
      </c>
      <c r="V102" s="6">
        <v>3309</v>
      </c>
      <c r="W102" s="6">
        <v>2532</v>
      </c>
      <c r="X102" s="6">
        <v>3254</v>
      </c>
      <c r="Y102" s="6">
        <v>1214</v>
      </c>
      <c r="Z102" s="6">
        <v>2040</v>
      </c>
      <c r="AA102" s="6">
        <v>351000</v>
      </c>
      <c r="AB102" s="6">
        <v>92673</v>
      </c>
      <c r="AC102" s="6">
        <v>22942</v>
      </c>
      <c r="AD102" s="6">
        <v>919.9</v>
      </c>
      <c r="AE102" s="6">
        <v>4305</v>
      </c>
      <c r="AF102" s="6">
        <v>17630</v>
      </c>
      <c r="AG102" s="6">
        <v>10789</v>
      </c>
      <c r="AH102" s="6">
        <v>6841</v>
      </c>
      <c r="AI102" s="6">
        <v>69731</v>
      </c>
      <c r="AJ102" s="6">
        <v>19201</v>
      </c>
      <c r="AK102" s="6">
        <v>4652</v>
      </c>
      <c r="AL102" s="6">
        <v>10980.8</v>
      </c>
      <c r="AM102" s="6">
        <v>5452</v>
      </c>
      <c r="AN102" s="6">
        <v>16010</v>
      </c>
      <c r="AO102" s="6">
        <v>40.200000000000003</v>
      </c>
      <c r="AP102" s="6">
        <v>3.4</v>
      </c>
      <c r="AQ102" s="6">
        <v>40.6</v>
      </c>
      <c r="AR102" s="6">
        <v>1897</v>
      </c>
      <c r="AS102" s="6">
        <v>93999.453959999999</v>
      </c>
      <c r="AT102" s="6">
        <v>322110.05060000002</v>
      </c>
      <c r="AU102" s="6">
        <v>577607.49730000005</v>
      </c>
      <c r="AV102" s="6">
        <v>1.5290066229999999</v>
      </c>
      <c r="AW102" s="6">
        <v>525.1</v>
      </c>
      <c r="AX102" s="6">
        <v>2138.1999999999998</v>
      </c>
      <c r="AY102" s="6">
        <v>2094.1999999999998</v>
      </c>
      <c r="AZ102" s="6">
        <v>191300</v>
      </c>
      <c r="BA102" s="6">
        <v>40.1</v>
      </c>
      <c r="BB102" s="6">
        <v>39400</v>
      </c>
      <c r="BC102" s="6">
        <v>415.60539999999997</v>
      </c>
      <c r="BD102" s="6">
        <v>333.70749999999998</v>
      </c>
      <c r="BE102" s="6">
        <v>362.87718999999998</v>
      </c>
      <c r="BF102" s="6">
        <v>0.115540227</v>
      </c>
      <c r="BG102" s="6">
        <v>166.4</v>
      </c>
      <c r="BH102" s="6">
        <v>187.5</v>
      </c>
      <c r="BI102" s="6">
        <v>4.278846154</v>
      </c>
      <c r="BJ102" s="6">
        <v>12.54482728</v>
      </c>
      <c r="BK102" s="5">
        <v>9.56</v>
      </c>
      <c r="BL102" s="5">
        <v>9.1999999999999993</v>
      </c>
      <c r="BM102" s="5">
        <v>8.9</v>
      </c>
      <c r="BN102" s="5">
        <v>9.01</v>
      </c>
      <c r="BO102" s="5">
        <v>9.9</v>
      </c>
      <c r="BP102" s="5">
        <v>11.37</v>
      </c>
      <c r="BQ102" s="5">
        <v>11.67</v>
      </c>
      <c r="BR102" s="5">
        <v>12.2</v>
      </c>
      <c r="BS102" s="5">
        <v>13.65</v>
      </c>
      <c r="BT102" s="5">
        <v>-0.36</v>
      </c>
      <c r="BU102" s="5">
        <v>-0.66</v>
      </c>
      <c r="BV102" s="5">
        <v>-0.55000000000000004</v>
      </c>
      <c r="BW102" s="5">
        <v>0.34</v>
      </c>
      <c r="BX102" s="5">
        <v>1.81</v>
      </c>
      <c r="BY102" s="5">
        <v>2.11</v>
      </c>
      <c r="BZ102" s="5">
        <v>2.64</v>
      </c>
      <c r="CA102" s="5">
        <v>4.09</v>
      </c>
      <c r="CB102" s="5">
        <v>2.238</v>
      </c>
      <c r="CC102" s="6">
        <v>233.8</v>
      </c>
      <c r="CD102" s="5">
        <v>1.4076</v>
      </c>
      <c r="CE102" s="5">
        <v>1.2484</v>
      </c>
      <c r="CF102" s="5">
        <v>29.69</v>
      </c>
      <c r="CG102" s="6">
        <v>102.6</v>
      </c>
      <c r="CH102" s="6">
        <v>102.1</v>
      </c>
      <c r="CI102" s="6">
        <v>133.18600000000001</v>
      </c>
      <c r="CJ102" s="6">
        <v>54.16</v>
      </c>
      <c r="CK102" s="6">
        <v>36.966999999999999</v>
      </c>
      <c r="CL102" s="5">
        <v>9.5299999999999994</v>
      </c>
      <c r="CM102" s="5">
        <v>11.52</v>
      </c>
      <c r="CN102" s="5">
        <v>8.91</v>
      </c>
      <c r="CO102" s="6">
        <v>49476</v>
      </c>
      <c r="CP102" s="6">
        <v>86214.52</v>
      </c>
      <c r="CQ102" s="6">
        <v>398.55070000000001</v>
      </c>
      <c r="CR102" s="6">
        <v>8034.8469999999998</v>
      </c>
      <c r="CS102" s="2">
        <f t="shared" si="2"/>
        <v>1.9547903421914072E-2</v>
      </c>
      <c r="CT102">
        <f t="shared" si="3"/>
        <v>0</v>
      </c>
    </row>
    <row r="103" spans="1:98" x14ac:dyDescent="0.35">
      <c r="A103" s="1">
        <v>30773</v>
      </c>
      <c r="B103" s="6">
        <v>6721.2470000000003</v>
      </c>
      <c r="C103" s="6">
        <v>5896.5</v>
      </c>
      <c r="D103" s="6">
        <v>38.347999999999999</v>
      </c>
      <c r="E103" s="6">
        <v>594977.98300000001</v>
      </c>
      <c r="F103" s="6">
        <v>110077.36659999999</v>
      </c>
      <c r="G103" s="6">
        <v>50.043799999999997</v>
      </c>
      <c r="H103" s="6">
        <v>79.754999999999995</v>
      </c>
      <c r="I103" s="6">
        <v>32.0197</v>
      </c>
      <c r="J103" s="6">
        <v>28.1386</v>
      </c>
      <c r="K103" s="6">
        <v>88.691000000000003</v>
      </c>
      <c r="L103" s="6">
        <v>52.6496</v>
      </c>
      <c r="M103" s="6">
        <v>66.929400000000001</v>
      </c>
      <c r="N103" s="6">
        <v>62.199399999999997</v>
      </c>
      <c r="O103" s="6">
        <v>79.481300000000005</v>
      </c>
      <c r="P103" s="6">
        <v>4032</v>
      </c>
      <c r="Q103" s="6">
        <v>0.46016891100000001</v>
      </c>
      <c r="R103" s="6">
        <v>113098</v>
      </c>
      <c r="S103" s="6">
        <v>104336</v>
      </c>
      <c r="T103" s="6">
        <v>7.7</v>
      </c>
      <c r="U103" s="6">
        <v>18.899999999999999</v>
      </c>
      <c r="V103" s="6">
        <v>3362</v>
      </c>
      <c r="W103" s="6">
        <v>2459</v>
      </c>
      <c r="X103" s="6">
        <v>2858</v>
      </c>
      <c r="Y103" s="6">
        <v>1094</v>
      </c>
      <c r="Z103" s="6">
        <v>1764</v>
      </c>
      <c r="AA103" s="6">
        <v>369250</v>
      </c>
      <c r="AB103" s="6">
        <v>93792</v>
      </c>
      <c r="AC103" s="6">
        <v>23305</v>
      </c>
      <c r="AD103" s="6">
        <v>922.3</v>
      </c>
      <c r="AE103" s="6">
        <v>4423</v>
      </c>
      <c r="AF103" s="6">
        <v>17872</v>
      </c>
      <c r="AG103" s="6">
        <v>10980</v>
      </c>
      <c r="AH103" s="6">
        <v>6892</v>
      </c>
      <c r="AI103" s="6">
        <v>70487</v>
      </c>
      <c r="AJ103" s="6">
        <v>19436</v>
      </c>
      <c r="AK103" s="6">
        <v>4715</v>
      </c>
      <c r="AL103" s="6">
        <v>11105.5</v>
      </c>
      <c r="AM103" s="6">
        <v>5503</v>
      </c>
      <c r="AN103" s="6">
        <v>16075</v>
      </c>
      <c r="AO103" s="6">
        <v>40.4</v>
      </c>
      <c r="AP103" s="6">
        <v>3.5</v>
      </c>
      <c r="AQ103" s="6">
        <v>40.799999999999997</v>
      </c>
      <c r="AR103" s="6">
        <v>1851</v>
      </c>
      <c r="AS103" s="6">
        <v>92079.830919999993</v>
      </c>
      <c r="AT103" s="6">
        <v>338131.90519999998</v>
      </c>
      <c r="AU103" s="6">
        <v>599614.09739999997</v>
      </c>
      <c r="AV103" s="6">
        <v>1.56</v>
      </c>
      <c r="AW103" s="6">
        <v>535</v>
      </c>
      <c r="AX103" s="6">
        <v>2191.6999999999998</v>
      </c>
      <c r="AY103" s="6">
        <v>2121.6999999999998</v>
      </c>
      <c r="AZ103" s="6">
        <v>192200</v>
      </c>
      <c r="BA103" s="6">
        <v>37.1</v>
      </c>
      <c r="BB103" s="6">
        <v>35900</v>
      </c>
      <c r="BC103" s="6">
        <v>437.8374</v>
      </c>
      <c r="BD103" s="6">
        <v>346.1789</v>
      </c>
      <c r="BE103" s="6">
        <v>377.81414999999998</v>
      </c>
      <c r="BF103" s="6">
        <v>0.11656253699999999</v>
      </c>
      <c r="BG103" s="6">
        <v>157.6</v>
      </c>
      <c r="BH103" s="6">
        <v>178.6</v>
      </c>
      <c r="BI103" s="6">
        <v>4.5833312179999997</v>
      </c>
      <c r="BJ103" s="6">
        <v>11.36133779</v>
      </c>
      <c r="BK103" s="5">
        <v>10.29</v>
      </c>
      <c r="BL103" s="5">
        <v>10.18</v>
      </c>
      <c r="BM103" s="5">
        <v>9.69</v>
      </c>
      <c r="BN103" s="5">
        <v>9.84</v>
      </c>
      <c r="BO103" s="5">
        <v>10.9</v>
      </c>
      <c r="BP103" s="5">
        <v>12.37</v>
      </c>
      <c r="BQ103" s="5">
        <v>12.63</v>
      </c>
      <c r="BR103" s="5">
        <v>12.81</v>
      </c>
      <c r="BS103" s="5">
        <v>14.31</v>
      </c>
      <c r="BT103" s="5">
        <v>-0.11</v>
      </c>
      <c r="BU103" s="5">
        <v>-0.6</v>
      </c>
      <c r="BV103" s="5">
        <v>-0.45</v>
      </c>
      <c r="BW103" s="5">
        <v>0.61</v>
      </c>
      <c r="BX103" s="5">
        <v>2.08</v>
      </c>
      <c r="BY103" s="5">
        <v>2.34</v>
      </c>
      <c r="BZ103" s="5">
        <v>2.52</v>
      </c>
      <c r="CA103" s="5">
        <v>4.0199999999999996</v>
      </c>
      <c r="CB103" s="5">
        <v>2.1913</v>
      </c>
      <c r="CC103" s="6">
        <v>225.2</v>
      </c>
      <c r="CD103" s="5">
        <v>1.421</v>
      </c>
      <c r="CE103" s="5">
        <v>1.2796000000000001</v>
      </c>
      <c r="CF103" s="5">
        <v>30.617999999999999</v>
      </c>
      <c r="CG103" s="6">
        <v>106.6</v>
      </c>
      <c r="CH103" s="6">
        <v>103.3</v>
      </c>
      <c r="CI103" s="6">
        <v>133.95099999999999</v>
      </c>
      <c r="CJ103" s="6">
        <v>54.481999999999999</v>
      </c>
      <c r="CK103" s="6">
        <v>37.701000000000001</v>
      </c>
      <c r="CL103" s="5">
        <v>9.59</v>
      </c>
      <c r="CM103" s="5">
        <v>11.53</v>
      </c>
      <c r="CN103" s="5">
        <v>8.98</v>
      </c>
      <c r="CO103" s="6">
        <v>49386</v>
      </c>
      <c r="CP103" s="6">
        <v>87348.14</v>
      </c>
      <c r="CQ103" s="6">
        <v>403.43110000000001</v>
      </c>
      <c r="CR103" s="6">
        <v>8173.67</v>
      </c>
      <c r="CS103" s="2">
        <f t="shared" si="2"/>
        <v>1.7277615864994111E-2</v>
      </c>
      <c r="CT103">
        <f t="shared" si="3"/>
        <v>0</v>
      </c>
    </row>
    <row r="104" spans="1:98" x14ac:dyDescent="0.35">
      <c r="A104" s="1">
        <v>30864</v>
      </c>
      <c r="B104" s="6">
        <v>6800.9350000000004</v>
      </c>
      <c r="C104" s="6">
        <v>5978.9</v>
      </c>
      <c r="D104" s="6">
        <v>38.668999999999997</v>
      </c>
      <c r="E104" s="6">
        <v>601781.49399999995</v>
      </c>
      <c r="F104" s="6">
        <v>110614.5975</v>
      </c>
      <c r="G104" s="6">
        <v>50.292400000000001</v>
      </c>
      <c r="H104" s="6">
        <v>79.175799999999995</v>
      </c>
      <c r="I104" s="6">
        <v>32.968899999999998</v>
      </c>
      <c r="J104" s="6">
        <v>28.794</v>
      </c>
      <c r="K104" s="6">
        <v>87.933400000000006</v>
      </c>
      <c r="L104" s="6">
        <v>53.268799999999999</v>
      </c>
      <c r="M104" s="6">
        <v>64.098799999999997</v>
      </c>
      <c r="N104" s="6">
        <v>60.918399999999998</v>
      </c>
      <c r="O104" s="6">
        <v>79.867400000000004</v>
      </c>
      <c r="P104" s="6">
        <v>4239</v>
      </c>
      <c r="Q104" s="6">
        <v>0.49654445400000002</v>
      </c>
      <c r="R104" s="6">
        <v>113972</v>
      </c>
      <c r="S104" s="6">
        <v>105435</v>
      </c>
      <c r="T104" s="6">
        <v>7.5</v>
      </c>
      <c r="U104" s="6">
        <v>18</v>
      </c>
      <c r="V104" s="6">
        <v>3392</v>
      </c>
      <c r="W104" s="6">
        <v>2472</v>
      </c>
      <c r="X104" s="6">
        <v>2638</v>
      </c>
      <c r="Y104" s="6">
        <v>1048</v>
      </c>
      <c r="Z104" s="6">
        <v>1590</v>
      </c>
      <c r="AA104" s="6">
        <v>360500</v>
      </c>
      <c r="AB104" s="6">
        <v>94789</v>
      </c>
      <c r="AC104" s="6">
        <v>23571</v>
      </c>
      <c r="AD104" s="6">
        <v>935.3</v>
      </c>
      <c r="AE104" s="6">
        <v>4534</v>
      </c>
      <c r="AF104" s="6">
        <v>18013</v>
      </c>
      <c r="AG104" s="6">
        <v>11119</v>
      </c>
      <c r="AH104" s="6">
        <v>6894</v>
      </c>
      <c r="AI104" s="6">
        <v>71218</v>
      </c>
      <c r="AJ104" s="6">
        <v>19664</v>
      </c>
      <c r="AK104" s="6">
        <v>4767.2</v>
      </c>
      <c r="AL104" s="6">
        <v>11242.5</v>
      </c>
      <c r="AM104" s="6">
        <v>5556</v>
      </c>
      <c r="AN104" s="6">
        <v>16172</v>
      </c>
      <c r="AO104" s="6">
        <v>40.299999999999997</v>
      </c>
      <c r="AP104" s="6">
        <v>3.4</v>
      </c>
      <c r="AQ104" s="6">
        <v>40.6</v>
      </c>
      <c r="AR104" s="6">
        <v>1732</v>
      </c>
      <c r="AS104" s="6">
        <v>95379.212409999993</v>
      </c>
      <c r="AT104" s="6">
        <v>344161.79960000003</v>
      </c>
      <c r="AU104" s="6">
        <v>613973.42839999998</v>
      </c>
      <c r="AV104" s="6">
        <v>1.580662252</v>
      </c>
      <c r="AW104" s="6">
        <v>540.9</v>
      </c>
      <c r="AX104" s="6">
        <v>2223.5</v>
      </c>
      <c r="AY104" s="6">
        <v>2135.9</v>
      </c>
      <c r="AZ104" s="6">
        <v>197500</v>
      </c>
      <c r="BA104" s="6">
        <v>37.5</v>
      </c>
      <c r="BB104" s="6">
        <v>31500</v>
      </c>
      <c r="BC104" s="6">
        <v>455.80090000000001</v>
      </c>
      <c r="BD104" s="6">
        <v>357.15929999999997</v>
      </c>
      <c r="BE104" s="6">
        <v>396.76312999999999</v>
      </c>
      <c r="BF104" s="6">
        <v>0.12018026599999999</v>
      </c>
      <c r="BG104" s="6">
        <v>151.1</v>
      </c>
      <c r="BH104" s="6">
        <v>171.7</v>
      </c>
      <c r="BI104" s="6">
        <v>4.8532958309999996</v>
      </c>
      <c r="BJ104" s="6">
        <v>10.26972445</v>
      </c>
      <c r="BK104" s="5">
        <v>11.23</v>
      </c>
      <c r="BL104" s="5">
        <v>11.19</v>
      </c>
      <c r="BM104" s="5">
        <v>10.119999999999999</v>
      </c>
      <c r="BN104" s="5">
        <v>10.52</v>
      </c>
      <c r="BO104" s="5">
        <v>12.03</v>
      </c>
      <c r="BP104" s="5">
        <v>13.27</v>
      </c>
      <c r="BQ104" s="5">
        <v>13.36</v>
      </c>
      <c r="BR104" s="5">
        <v>13.44</v>
      </c>
      <c r="BS104" s="5">
        <v>15.15</v>
      </c>
      <c r="BT104" s="5">
        <v>-0.04</v>
      </c>
      <c r="BU104" s="5">
        <v>-1.1100000000000001</v>
      </c>
      <c r="BV104" s="5">
        <v>-0.71</v>
      </c>
      <c r="BW104" s="5">
        <v>0.8</v>
      </c>
      <c r="BX104" s="5">
        <v>2.04</v>
      </c>
      <c r="BY104" s="5">
        <v>2.13</v>
      </c>
      <c r="BZ104" s="5">
        <v>2.21</v>
      </c>
      <c r="CA104" s="5">
        <v>3.92</v>
      </c>
      <c r="CB104" s="5">
        <v>2.4115000000000002</v>
      </c>
      <c r="CC104" s="6">
        <v>243.0676</v>
      </c>
      <c r="CD104" s="5">
        <v>1.32</v>
      </c>
      <c r="CE104" s="5">
        <v>1.3238000000000001</v>
      </c>
      <c r="CF104" s="5">
        <v>28.751999999999999</v>
      </c>
      <c r="CG104" s="6">
        <v>102.6</v>
      </c>
      <c r="CH104" s="6">
        <v>104.1</v>
      </c>
      <c r="CI104" s="6">
        <v>134.059</v>
      </c>
      <c r="CJ104" s="6">
        <v>54.418999999999997</v>
      </c>
      <c r="CK104" s="6">
        <v>38.155000000000001</v>
      </c>
      <c r="CL104" s="5">
        <v>9.67</v>
      </c>
      <c r="CM104" s="5">
        <v>11.58</v>
      </c>
      <c r="CN104" s="5">
        <v>9.0500000000000007</v>
      </c>
      <c r="CO104" s="6">
        <v>51399</v>
      </c>
      <c r="CP104" s="6">
        <v>91681.03</v>
      </c>
      <c r="CQ104" s="6">
        <v>400.66050000000001</v>
      </c>
      <c r="CR104" s="6">
        <v>8252.4650000000001</v>
      </c>
      <c r="CS104" s="2">
        <f t="shared" si="2"/>
        <v>9.6401004689448035E-3</v>
      </c>
      <c r="CT104">
        <f t="shared" si="3"/>
        <v>0</v>
      </c>
    </row>
    <row r="105" spans="1:98" x14ac:dyDescent="0.35">
      <c r="A105" s="1">
        <v>30956</v>
      </c>
      <c r="B105" s="6">
        <v>6877.6379999999999</v>
      </c>
      <c r="C105" s="6">
        <v>6049.7</v>
      </c>
      <c r="D105" s="6">
        <v>38.972999999999999</v>
      </c>
      <c r="E105" s="6">
        <v>603409.67500000005</v>
      </c>
      <c r="F105" s="6">
        <v>112102.8723</v>
      </c>
      <c r="G105" s="6">
        <v>49.524099999999997</v>
      </c>
      <c r="H105" s="6">
        <v>79.728800000000007</v>
      </c>
      <c r="I105" s="6">
        <v>33.603700000000003</v>
      </c>
      <c r="J105" s="6">
        <v>28.6404</v>
      </c>
      <c r="K105" s="6">
        <v>87.319500000000005</v>
      </c>
      <c r="L105" s="6">
        <v>53.484000000000002</v>
      </c>
      <c r="M105" s="6">
        <v>64.056899999999999</v>
      </c>
      <c r="N105" s="6">
        <v>62.370600000000003</v>
      </c>
      <c r="O105" s="6">
        <v>79.529600000000002</v>
      </c>
      <c r="P105" s="6">
        <v>4221</v>
      </c>
      <c r="Q105" s="6">
        <v>0.50363918399999996</v>
      </c>
      <c r="R105" s="6">
        <v>114019</v>
      </c>
      <c r="S105" s="6">
        <v>105638</v>
      </c>
      <c r="T105" s="6">
        <v>7.4</v>
      </c>
      <c r="U105" s="6">
        <v>16.7</v>
      </c>
      <c r="V105" s="6">
        <v>3423</v>
      </c>
      <c r="W105" s="6">
        <v>2392</v>
      </c>
      <c r="X105" s="6">
        <v>2526</v>
      </c>
      <c r="Y105" s="6">
        <v>1099</v>
      </c>
      <c r="Z105" s="6">
        <v>1427</v>
      </c>
      <c r="AA105" s="6">
        <v>419250</v>
      </c>
      <c r="AB105" s="6">
        <v>95629</v>
      </c>
      <c r="AC105" s="6">
        <v>23626</v>
      </c>
      <c r="AD105" s="6">
        <v>925.1</v>
      </c>
      <c r="AE105" s="6">
        <v>4590</v>
      </c>
      <c r="AF105" s="6">
        <v>18024</v>
      </c>
      <c r="AG105" s="6">
        <v>11165</v>
      </c>
      <c r="AH105" s="6">
        <v>6859</v>
      </c>
      <c r="AI105" s="6">
        <v>72003</v>
      </c>
      <c r="AJ105" s="6">
        <v>19890</v>
      </c>
      <c r="AK105" s="6">
        <v>4811.8999999999996</v>
      </c>
      <c r="AL105" s="6">
        <v>11390.8</v>
      </c>
      <c r="AM105" s="6">
        <v>5620</v>
      </c>
      <c r="AN105" s="6">
        <v>16274</v>
      </c>
      <c r="AO105" s="6">
        <v>40</v>
      </c>
      <c r="AP105" s="6">
        <v>3.2</v>
      </c>
      <c r="AQ105" s="6">
        <v>40.5</v>
      </c>
      <c r="AR105" s="6">
        <v>1590</v>
      </c>
      <c r="AS105" s="6">
        <v>91887.962669999994</v>
      </c>
      <c r="AT105" s="6">
        <v>342798.826</v>
      </c>
      <c r="AU105" s="6">
        <v>628498.36899999995</v>
      </c>
      <c r="AV105" s="6">
        <v>1.621986755</v>
      </c>
      <c r="AW105" s="6">
        <v>543.70000000000005</v>
      </c>
      <c r="AX105" s="6">
        <v>2258.9</v>
      </c>
      <c r="AY105" s="6">
        <v>2149.3000000000002</v>
      </c>
      <c r="AZ105" s="6">
        <v>198100</v>
      </c>
      <c r="BA105" s="6">
        <v>38.5</v>
      </c>
      <c r="BB105" s="6">
        <v>32500</v>
      </c>
      <c r="BC105" s="6">
        <v>466.35449999999997</v>
      </c>
      <c r="BD105" s="6">
        <v>367.63119999999998</v>
      </c>
      <c r="BE105" s="6">
        <v>408.42554000000001</v>
      </c>
      <c r="BF105" s="6">
        <v>0.12150459299999999</v>
      </c>
      <c r="BG105" s="6">
        <v>164.8</v>
      </c>
      <c r="BH105" s="6">
        <v>185.4</v>
      </c>
      <c r="BI105" s="6">
        <v>4.5084951459999996</v>
      </c>
      <c r="BJ105" s="6">
        <v>10.568699860000001</v>
      </c>
      <c r="BK105" s="5">
        <v>9.99</v>
      </c>
      <c r="BL105" s="5">
        <v>10.119999999999999</v>
      </c>
      <c r="BM105" s="5">
        <v>9.74</v>
      </c>
      <c r="BN105" s="5">
        <v>9.8699999999999992</v>
      </c>
      <c r="BO105" s="5">
        <v>10.9</v>
      </c>
      <c r="BP105" s="5">
        <v>12.06</v>
      </c>
      <c r="BQ105" s="5">
        <v>12.16</v>
      </c>
      <c r="BR105" s="5">
        <v>12.63</v>
      </c>
      <c r="BS105" s="5">
        <v>13.94</v>
      </c>
      <c r="BT105" s="5">
        <v>0.13</v>
      </c>
      <c r="BU105" s="5">
        <v>-0.25</v>
      </c>
      <c r="BV105" s="5">
        <v>-0.12</v>
      </c>
      <c r="BW105" s="5">
        <v>0.91</v>
      </c>
      <c r="BX105" s="5">
        <v>2.0699999999999998</v>
      </c>
      <c r="BY105" s="5">
        <v>2.17</v>
      </c>
      <c r="BZ105" s="5">
        <v>2.64</v>
      </c>
      <c r="CA105" s="5">
        <v>3.95</v>
      </c>
      <c r="CB105" s="5">
        <v>2.5245000000000002</v>
      </c>
      <c r="CC105" s="6">
        <v>246.75450000000001</v>
      </c>
      <c r="CD105" s="5">
        <v>1.2196</v>
      </c>
      <c r="CE105" s="5">
        <v>1.319</v>
      </c>
      <c r="CF105" s="5">
        <v>28.765000000000001</v>
      </c>
      <c r="CG105" s="6">
        <v>97.6</v>
      </c>
      <c r="CH105" s="6">
        <v>105.1</v>
      </c>
      <c r="CI105" s="6">
        <v>134.40899999999999</v>
      </c>
      <c r="CJ105" s="6">
        <v>54.747999999999998</v>
      </c>
      <c r="CK105" s="6">
        <v>38.466000000000001</v>
      </c>
      <c r="CL105" s="5">
        <v>9.75</v>
      </c>
      <c r="CM105" s="5">
        <v>11.57</v>
      </c>
      <c r="CN105" s="5">
        <v>9.15</v>
      </c>
      <c r="CO105" s="6">
        <v>52386</v>
      </c>
      <c r="CP105" s="6">
        <v>94183.33</v>
      </c>
      <c r="CQ105" s="6">
        <v>400.84030000000001</v>
      </c>
      <c r="CR105" s="6">
        <v>8320.1990000000005</v>
      </c>
      <c r="CS105" s="2">
        <f t="shared" si="2"/>
        <v>8.2077294481103982E-3</v>
      </c>
      <c r="CT105">
        <f t="shared" si="3"/>
        <v>0</v>
      </c>
    </row>
    <row r="106" spans="1:98" x14ac:dyDescent="0.35">
      <c r="A106" s="1">
        <v>31048</v>
      </c>
      <c r="B106" s="6">
        <v>6953.0879999999997</v>
      </c>
      <c r="C106" s="6">
        <v>6106.5</v>
      </c>
      <c r="D106" s="6">
        <v>39.951000000000001</v>
      </c>
      <c r="E106" s="6">
        <v>607972.18500000006</v>
      </c>
      <c r="F106" s="6">
        <v>114618.9382</v>
      </c>
      <c r="G106" s="6">
        <v>50.236800000000002</v>
      </c>
      <c r="H106" s="6">
        <v>79.485799999999998</v>
      </c>
      <c r="I106" s="6">
        <v>34.046700000000001</v>
      </c>
      <c r="J106" s="6">
        <v>28.741099999999999</v>
      </c>
      <c r="K106" s="6">
        <v>86.751400000000004</v>
      </c>
      <c r="L106" s="6">
        <v>53.659199999999998</v>
      </c>
      <c r="M106" s="6">
        <v>63.3506</v>
      </c>
      <c r="N106" s="6">
        <v>59.662199999999999</v>
      </c>
      <c r="O106" s="6">
        <v>79.071799999999996</v>
      </c>
      <c r="P106" s="6">
        <v>4228</v>
      </c>
      <c r="Q106" s="6">
        <v>0.50195892200000003</v>
      </c>
      <c r="R106" s="6">
        <v>114725</v>
      </c>
      <c r="S106" s="6">
        <v>106302</v>
      </c>
      <c r="T106" s="6">
        <v>7.3</v>
      </c>
      <c r="U106" s="6">
        <v>15.9</v>
      </c>
      <c r="V106" s="6">
        <v>3667</v>
      </c>
      <c r="W106" s="6">
        <v>2536</v>
      </c>
      <c r="X106" s="6">
        <v>2284</v>
      </c>
      <c r="Y106" s="6">
        <v>969</v>
      </c>
      <c r="Z106" s="6">
        <v>1315</v>
      </c>
      <c r="AA106" s="6">
        <v>370750</v>
      </c>
      <c r="AB106" s="6">
        <v>96372</v>
      </c>
      <c r="AC106" s="6">
        <v>23672</v>
      </c>
      <c r="AD106" s="6">
        <v>908.6</v>
      </c>
      <c r="AE106" s="6">
        <v>4668</v>
      </c>
      <c r="AF106" s="6">
        <v>18009</v>
      </c>
      <c r="AG106" s="6">
        <v>11171</v>
      </c>
      <c r="AH106" s="6">
        <v>6838</v>
      </c>
      <c r="AI106" s="6">
        <v>72700</v>
      </c>
      <c r="AJ106" s="6">
        <v>20073</v>
      </c>
      <c r="AK106" s="6">
        <v>4846.5</v>
      </c>
      <c r="AL106" s="6">
        <v>11521.9</v>
      </c>
      <c r="AM106" s="6">
        <v>5684</v>
      </c>
      <c r="AN106" s="6">
        <v>16336</v>
      </c>
      <c r="AO106" s="6">
        <v>40</v>
      </c>
      <c r="AP106" s="6">
        <v>3.3</v>
      </c>
      <c r="AQ106" s="6">
        <v>40.299999999999997</v>
      </c>
      <c r="AR106" s="6">
        <v>1711</v>
      </c>
      <c r="AS106" s="6">
        <v>97618.615869999994</v>
      </c>
      <c r="AT106" s="6">
        <v>347031.76990000001</v>
      </c>
      <c r="AU106" s="6">
        <v>634070.64670000004</v>
      </c>
      <c r="AV106" s="6">
        <v>1.621986755</v>
      </c>
      <c r="AW106" s="6">
        <v>557</v>
      </c>
      <c r="AX106" s="6">
        <v>2332.4</v>
      </c>
      <c r="AY106" s="6">
        <v>2206.6</v>
      </c>
      <c r="AZ106" s="6">
        <v>203200</v>
      </c>
      <c r="BA106" s="6">
        <v>41.1</v>
      </c>
      <c r="BB106" s="6">
        <v>39700</v>
      </c>
      <c r="BC106" s="6">
        <v>472.9425</v>
      </c>
      <c r="BD106" s="6">
        <v>379.00940000000003</v>
      </c>
      <c r="BE106" s="6">
        <v>421.13753000000003</v>
      </c>
      <c r="BF106" s="6">
        <v>0.122791361</v>
      </c>
      <c r="BG106" s="6">
        <v>171.6</v>
      </c>
      <c r="BH106" s="6">
        <v>191.6</v>
      </c>
      <c r="BI106" s="6">
        <v>4.4133624710000001</v>
      </c>
      <c r="BJ106" s="6">
        <v>10.59925952</v>
      </c>
      <c r="BK106" s="5">
        <v>8.35</v>
      </c>
      <c r="BL106" s="5">
        <v>8.0299999999999994</v>
      </c>
      <c r="BM106" s="5">
        <v>7.76</v>
      </c>
      <c r="BN106" s="5">
        <v>8</v>
      </c>
      <c r="BO106" s="5">
        <v>9.02</v>
      </c>
      <c r="BP106" s="5">
        <v>10.93</v>
      </c>
      <c r="BQ106" s="5">
        <v>11.38</v>
      </c>
      <c r="BR106" s="5">
        <v>12.08</v>
      </c>
      <c r="BS106" s="5">
        <v>13.26</v>
      </c>
      <c r="BT106" s="5">
        <v>-0.32</v>
      </c>
      <c r="BU106" s="5">
        <v>-0.59</v>
      </c>
      <c r="BV106" s="5">
        <v>-0.35</v>
      </c>
      <c r="BW106" s="5">
        <v>0.67</v>
      </c>
      <c r="BX106" s="5">
        <v>2.58</v>
      </c>
      <c r="BY106" s="5">
        <v>3.03</v>
      </c>
      <c r="BZ106" s="5">
        <v>3.73</v>
      </c>
      <c r="CA106" s="5">
        <v>4.91</v>
      </c>
      <c r="CB106" s="5">
        <v>2.6589999999999998</v>
      </c>
      <c r="CC106" s="6">
        <v>254.18289999999999</v>
      </c>
      <c r="CD106" s="5">
        <v>1.1271</v>
      </c>
      <c r="CE106" s="5">
        <v>1.3240000000000001</v>
      </c>
      <c r="CF106" s="5">
        <v>25.640999999999998</v>
      </c>
      <c r="CG106" s="6">
        <v>96.7</v>
      </c>
      <c r="CH106" s="6">
        <v>105.7</v>
      </c>
      <c r="CI106" s="6">
        <v>134.64099999999999</v>
      </c>
      <c r="CJ106" s="6">
        <v>54.868000000000002</v>
      </c>
      <c r="CK106" s="6">
        <v>39.026000000000003</v>
      </c>
      <c r="CL106" s="5">
        <v>9.8800000000000008</v>
      </c>
      <c r="CM106" s="5">
        <v>11.7</v>
      </c>
      <c r="CN106" s="5">
        <v>9.27</v>
      </c>
      <c r="CO106" s="6">
        <v>52074</v>
      </c>
      <c r="CP106" s="6">
        <v>95976.23</v>
      </c>
      <c r="CQ106" s="6">
        <v>401.17509999999999</v>
      </c>
      <c r="CR106" s="6">
        <v>8400.82</v>
      </c>
      <c r="CS106" s="2">
        <f t="shared" si="2"/>
        <v>9.6897922754010067E-3</v>
      </c>
      <c r="CT106">
        <f t="shared" si="3"/>
        <v>0</v>
      </c>
    </row>
    <row r="107" spans="1:98" x14ac:dyDescent="0.35">
      <c r="A107" s="1">
        <v>31138</v>
      </c>
      <c r="B107" s="6">
        <v>6975.1769999999997</v>
      </c>
      <c r="C107" s="6">
        <v>6128.2</v>
      </c>
      <c r="D107" s="6">
        <v>40.168999999999997</v>
      </c>
      <c r="E107" s="6">
        <v>614751.66399999999</v>
      </c>
      <c r="F107" s="6">
        <v>117941.8876</v>
      </c>
      <c r="G107" s="6">
        <v>49.587299999999999</v>
      </c>
      <c r="H107" s="6">
        <v>79.831699999999998</v>
      </c>
      <c r="I107" s="6">
        <v>33.878599999999999</v>
      </c>
      <c r="J107" s="6">
        <v>28.497699999999998</v>
      </c>
      <c r="K107" s="6">
        <v>86.797700000000006</v>
      </c>
      <c r="L107" s="6">
        <v>53.678600000000003</v>
      </c>
      <c r="M107" s="6">
        <v>64.586299999999994</v>
      </c>
      <c r="N107" s="6">
        <v>61.279400000000003</v>
      </c>
      <c r="O107" s="6">
        <v>78.390799999999999</v>
      </c>
      <c r="P107" s="6">
        <v>4250</v>
      </c>
      <c r="Q107" s="6">
        <v>0.50625372300000004</v>
      </c>
      <c r="R107" s="6">
        <v>115331</v>
      </c>
      <c r="S107" s="6">
        <v>106936</v>
      </c>
      <c r="T107" s="6">
        <v>7.3</v>
      </c>
      <c r="U107" s="6">
        <v>16.399999999999999</v>
      </c>
      <c r="V107" s="6">
        <v>3499</v>
      </c>
      <c r="W107" s="6">
        <v>2495</v>
      </c>
      <c r="X107" s="6">
        <v>2393</v>
      </c>
      <c r="Y107" s="6">
        <v>1015</v>
      </c>
      <c r="Z107" s="6">
        <v>1378</v>
      </c>
      <c r="AA107" s="6">
        <v>398250</v>
      </c>
      <c r="AB107" s="6">
        <v>97038</v>
      </c>
      <c r="AC107" s="6">
        <v>23644</v>
      </c>
      <c r="AD107" s="6">
        <v>910.6</v>
      </c>
      <c r="AE107" s="6">
        <v>4764</v>
      </c>
      <c r="AF107" s="6">
        <v>17886</v>
      </c>
      <c r="AG107" s="6">
        <v>11090</v>
      </c>
      <c r="AH107" s="6">
        <v>6796</v>
      </c>
      <c r="AI107" s="6">
        <v>73394</v>
      </c>
      <c r="AJ107" s="6">
        <v>20253</v>
      </c>
      <c r="AK107" s="6">
        <v>4865.7</v>
      </c>
      <c r="AL107" s="6">
        <v>11668.9</v>
      </c>
      <c r="AM107" s="6">
        <v>5751</v>
      </c>
      <c r="AN107" s="6">
        <v>16430</v>
      </c>
      <c r="AO107" s="6">
        <v>40.200000000000003</v>
      </c>
      <c r="AP107" s="6">
        <v>3.1</v>
      </c>
      <c r="AQ107" s="6">
        <v>40.5</v>
      </c>
      <c r="AR107" s="6">
        <v>1821</v>
      </c>
      <c r="AS107" s="6">
        <v>92653.554610000007</v>
      </c>
      <c r="AT107" s="6">
        <v>345283.46289999998</v>
      </c>
      <c r="AU107" s="6">
        <v>637304.90579999995</v>
      </c>
      <c r="AV107" s="6">
        <v>1.6116556289999999</v>
      </c>
      <c r="AW107" s="6">
        <v>570.4</v>
      </c>
      <c r="AX107" s="6">
        <v>2375.4</v>
      </c>
      <c r="AY107" s="6">
        <v>2220</v>
      </c>
      <c r="AZ107" s="6">
        <v>205500</v>
      </c>
      <c r="BA107" s="6">
        <v>41.6</v>
      </c>
      <c r="BB107" s="6">
        <v>40300</v>
      </c>
      <c r="BC107" s="6">
        <v>479.17689999999999</v>
      </c>
      <c r="BD107" s="6">
        <v>390.5437</v>
      </c>
      <c r="BE107" s="6">
        <v>439.28032000000002</v>
      </c>
      <c r="BF107" s="6">
        <v>0.12640796500000001</v>
      </c>
      <c r="BG107" s="6">
        <v>180.6</v>
      </c>
      <c r="BH107" s="6">
        <v>201.1</v>
      </c>
      <c r="BI107" s="6">
        <v>4.2561849389999997</v>
      </c>
      <c r="BJ107" s="6">
        <v>10.82724421</v>
      </c>
      <c r="BK107" s="5">
        <v>8.27</v>
      </c>
      <c r="BL107" s="5">
        <v>8.3699999999999992</v>
      </c>
      <c r="BM107" s="5">
        <v>7.95</v>
      </c>
      <c r="BN107" s="5">
        <v>8.23</v>
      </c>
      <c r="BO107" s="5">
        <v>9.14</v>
      </c>
      <c r="BP107" s="5">
        <v>11.01</v>
      </c>
      <c r="BQ107" s="5">
        <v>11.43</v>
      </c>
      <c r="BR107" s="5">
        <v>12.23</v>
      </c>
      <c r="BS107" s="5">
        <v>13.51</v>
      </c>
      <c r="BT107" s="5">
        <v>0.1</v>
      </c>
      <c r="BU107" s="5">
        <v>-0.32</v>
      </c>
      <c r="BV107" s="5">
        <v>-0.04</v>
      </c>
      <c r="BW107" s="5">
        <v>0.87</v>
      </c>
      <c r="BX107" s="5">
        <v>2.74</v>
      </c>
      <c r="BY107" s="5">
        <v>3.16</v>
      </c>
      <c r="BZ107" s="5">
        <v>3.96</v>
      </c>
      <c r="CA107" s="5">
        <v>5.24</v>
      </c>
      <c r="CB107" s="5">
        <v>2.5948000000000002</v>
      </c>
      <c r="CC107" s="6">
        <v>251.84549999999999</v>
      </c>
      <c r="CD107" s="5">
        <v>1.2377</v>
      </c>
      <c r="CE107" s="5">
        <v>1.3657999999999999</v>
      </c>
      <c r="CF107" s="5">
        <v>28.805</v>
      </c>
      <c r="CG107" s="6">
        <v>100.2</v>
      </c>
      <c r="CH107" s="6">
        <v>107</v>
      </c>
      <c r="CI107" s="6">
        <v>135.815</v>
      </c>
      <c r="CJ107" s="6">
        <v>55.417999999999999</v>
      </c>
      <c r="CK107" s="6">
        <v>39.429000000000002</v>
      </c>
      <c r="CL107" s="5">
        <v>9.9700000000000006</v>
      </c>
      <c r="CM107" s="5">
        <v>11.72</v>
      </c>
      <c r="CN107" s="5">
        <v>9.35</v>
      </c>
      <c r="CO107" s="6">
        <v>55570</v>
      </c>
      <c r="CP107" s="6">
        <v>100952.99</v>
      </c>
      <c r="CQ107" s="6">
        <v>408.9513</v>
      </c>
      <c r="CR107" s="6">
        <v>8474.7870000000003</v>
      </c>
      <c r="CS107" s="2">
        <f t="shared" si="2"/>
        <v>8.8047357281789817E-3</v>
      </c>
      <c r="CT107">
        <f t="shared" si="3"/>
        <v>0</v>
      </c>
    </row>
    <row r="108" spans="1:98" x14ac:dyDescent="0.35">
      <c r="A108" s="1">
        <v>31229</v>
      </c>
      <c r="B108" s="6">
        <v>7025.3379999999997</v>
      </c>
      <c r="C108" s="6">
        <v>6169.5</v>
      </c>
      <c r="D108" s="6">
        <v>40.71</v>
      </c>
      <c r="E108" s="6">
        <v>612761.799</v>
      </c>
      <c r="F108" s="6">
        <v>118226.05989999999</v>
      </c>
      <c r="G108" s="6">
        <v>49.568399999999997</v>
      </c>
      <c r="H108" s="6">
        <v>80.034599999999998</v>
      </c>
      <c r="I108" s="6">
        <v>33.842500000000001</v>
      </c>
      <c r="J108" s="6">
        <v>28.226900000000001</v>
      </c>
      <c r="K108" s="6">
        <v>86.752399999999994</v>
      </c>
      <c r="L108" s="6">
        <v>53.576900000000002</v>
      </c>
      <c r="M108" s="6">
        <v>63.706000000000003</v>
      </c>
      <c r="N108" s="6">
        <v>62.075699999999998</v>
      </c>
      <c r="O108" s="6">
        <v>77.623699999999999</v>
      </c>
      <c r="P108" s="6">
        <v>4309</v>
      </c>
      <c r="Q108" s="6">
        <v>0.50616703900000004</v>
      </c>
      <c r="R108" s="6">
        <v>115320</v>
      </c>
      <c r="S108" s="6">
        <v>106807</v>
      </c>
      <c r="T108" s="6">
        <v>7.4</v>
      </c>
      <c r="U108" s="6">
        <v>15.5</v>
      </c>
      <c r="V108" s="6">
        <v>3555</v>
      </c>
      <c r="W108" s="6">
        <v>2554</v>
      </c>
      <c r="X108" s="6">
        <v>2329</v>
      </c>
      <c r="Y108" s="6">
        <v>1062</v>
      </c>
      <c r="Z108" s="6">
        <v>1267</v>
      </c>
      <c r="AA108" s="6">
        <v>378250</v>
      </c>
      <c r="AB108" s="6">
        <v>97648</v>
      </c>
      <c r="AC108" s="6">
        <v>23549</v>
      </c>
      <c r="AD108" s="6">
        <v>889.9</v>
      </c>
      <c r="AE108" s="6">
        <v>4799</v>
      </c>
      <c r="AF108" s="6">
        <v>17776</v>
      </c>
      <c r="AG108" s="6">
        <v>11006</v>
      </c>
      <c r="AH108" s="6">
        <v>6770</v>
      </c>
      <c r="AI108" s="6">
        <v>74099</v>
      </c>
      <c r="AJ108" s="6">
        <v>20391</v>
      </c>
      <c r="AK108" s="6">
        <v>4877.6000000000004</v>
      </c>
      <c r="AL108" s="6">
        <v>11770.5</v>
      </c>
      <c r="AM108" s="6">
        <v>5818</v>
      </c>
      <c r="AN108" s="6">
        <v>16620</v>
      </c>
      <c r="AO108" s="6">
        <v>40.1</v>
      </c>
      <c r="AP108" s="6">
        <v>3.3</v>
      </c>
      <c r="AQ108" s="6">
        <v>40.4</v>
      </c>
      <c r="AR108" s="6">
        <v>1684</v>
      </c>
      <c r="AS108" s="6">
        <v>95979.270959999994</v>
      </c>
      <c r="AT108" s="6">
        <v>350350.02399999998</v>
      </c>
      <c r="AU108" s="6">
        <v>638883.06830000004</v>
      </c>
      <c r="AV108" s="6">
        <v>1.6116556289999999</v>
      </c>
      <c r="AW108" s="6">
        <v>589.1</v>
      </c>
      <c r="AX108" s="6">
        <v>2429.5</v>
      </c>
      <c r="AY108" s="6">
        <v>2255.8000000000002</v>
      </c>
      <c r="AZ108" s="6">
        <v>212300</v>
      </c>
      <c r="BA108" s="6">
        <v>42.8</v>
      </c>
      <c r="BB108" s="6">
        <v>41700</v>
      </c>
      <c r="BC108" s="6">
        <v>487.10509999999999</v>
      </c>
      <c r="BD108" s="6">
        <v>401.09879999999998</v>
      </c>
      <c r="BE108" s="6">
        <v>453.51868999999999</v>
      </c>
      <c r="BF108" s="6">
        <v>0.128599413</v>
      </c>
      <c r="BG108" s="6">
        <v>192.5</v>
      </c>
      <c r="BH108" s="6">
        <v>212.9</v>
      </c>
      <c r="BI108" s="6">
        <v>4.0380935060000001</v>
      </c>
      <c r="BJ108" s="6">
        <v>11.549467999999999</v>
      </c>
      <c r="BK108" s="5">
        <v>7.88</v>
      </c>
      <c r="BL108" s="5">
        <v>7.56</v>
      </c>
      <c r="BM108" s="5">
        <v>7.08</v>
      </c>
      <c r="BN108" s="5">
        <v>7.2</v>
      </c>
      <c r="BO108" s="5">
        <v>7.86</v>
      </c>
      <c r="BP108" s="5">
        <v>9.6999999999999993</v>
      </c>
      <c r="BQ108" s="5">
        <v>10.31</v>
      </c>
      <c r="BR108" s="5">
        <v>10.97</v>
      </c>
      <c r="BS108" s="5">
        <v>12.43</v>
      </c>
      <c r="BT108" s="5">
        <v>-0.32</v>
      </c>
      <c r="BU108" s="5">
        <v>-0.8</v>
      </c>
      <c r="BV108" s="5">
        <v>-0.68</v>
      </c>
      <c r="BW108" s="5">
        <v>-0.02</v>
      </c>
      <c r="BX108" s="5">
        <v>1.82</v>
      </c>
      <c r="BY108" s="5">
        <v>2.4300000000000002</v>
      </c>
      <c r="BZ108" s="5">
        <v>3.09</v>
      </c>
      <c r="CA108" s="5">
        <v>4.55</v>
      </c>
      <c r="CB108" s="5">
        <v>2.4060000000000001</v>
      </c>
      <c r="CC108" s="6">
        <v>241.13640000000001</v>
      </c>
      <c r="CD108" s="5">
        <v>1.3807</v>
      </c>
      <c r="CE108" s="5">
        <v>1.3526</v>
      </c>
      <c r="CF108" s="5">
        <v>27.329000000000001</v>
      </c>
      <c r="CG108" s="6">
        <v>97.9</v>
      </c>
      <c r="CH108" s="6">
        <v>107.7</v>
      </c>
      <c r="CI108" s="6">
        <v>135.22</v>
      </c>
      <c r="CJ108" s="6">
        <v>55.558</v>
      </c>
      <c r="CK108" s="6">
        <v>39.94</v>
      </c>
      <c r="CL108" s="5">
        <v>10.029999999999999</v>
      </c>
      <c r="CM108" s="5">
        <v>11.74</v>
      </c>
      <c r="CN108" s="5">
        <v>9.42</v>
      </c>
      <c r="CO108" s="6">
        <v>60502</v>
      </c>
      <c r="CP108" s="6">
        <v>107683.27</v>
      </c>
      <c r="CQ108" s="6">
        <v>419.15949999999998</v>
      </c>
      <c r="CR108" s="6">
        <v>8604.2199999999993</v>
      </c>
      <c r="CS108" s="2">
        <f t="shared" si="2"/>
        <v>1.5272714228687881E-2</v>
      </c>
      <c r="CT108">
        <f t="shared" si="3"/>
        <v>0</v>
      </c>
    </row>
    <row r="109" spans="1:98" x14ac:dyDescent="0.35">
      <c r="A109" s="1">
        <v>31321</v>
      </c>
      <c r="B109" s="6">
        <v>7091.2290000000003</v>
      </c>
      <c r="C109" s="6">
        <v>6242.3</v>
      </c>
      <c r="D109" s="6">
        <v>41.036999999999999</v>
      </c>
      <c r="E109" s="6">
        <v>619804.43000000005</v>
      </c>
      <c r="F109" s="6">
        <v>119725.74310000001</v>
      </c>
      <c r="G109" s="6">
        <v>49.763599999999997</v>
      </c>
      <c r="H109" s="6">
        <v>80.798199999999994</v>
      </c>
      <c r="I109" s="6">
        <v>33.743299999999998</v>
      </c>
      <c r="J109" s="6">
        <v>28.333600000000001</v>
      </c>
      <c r="K109" s="6">
        <v>86.913799999999995</v>
      </c>
      <c r="L109" s="6">
        <v>53.751899999999999</v>
      </c>
      <c r="M109" s="6">
        <v>65.871799999999993</v>
      </c>
      <c r="N109" s="6">
        <v>61.649299999999997</v>
      </c>
      <c r="O109" s="6">
        <v>77.414299999999997</v>
      </c>
      <c r="P109" s="6">
        <v>4340</v>
      </c>
      <c r="Q109" s="6">
        <v>0.523017595</v>
      </c>
      <c r="R109" s="6">
        <v>116145</v>
      </c>
      <c r="S109" s="6">
        <v>107847</v>
      </c>
      <c r="T109" s="6">
        <v>7.1</v>
      </c>
      <c r="U109" s="6">
        <v>15.3</v>
      </c>
      <c r="V109" s="6">
        <v>3424</v>
      </c>
      <c r="W109" s="6">
        <v>2545</v>
      </c>
      <c r="X109" s="6">
        <v>2295</v>
      </c>
      <c r="Y109" s="6">
        <v>1096</v>
      </c>
      <c r="Z109" s="6">
        <v>1199</v>
      </c>
      <c r="AA109" s="6">
        <v>405750</v>
      </c>
      <c r="AB109" s="6">
        <v>98233</v>
      </c>
      <c r="AC109" s="6">
        <v>23529</v>
      </c>
      <c r="AD109" s="6">
        <v>868.7</v>
      </c>
      <c r="AE109" s="6">
        <v>4868</v>
      </c>
      <c r="AF109" s="6">
        <v>17708</v>
      </c>
      <c r="AG109" s="6">
        <v>10948</v>
      </c>
      <c r="AH109" s="6">
        <v>6760</v>
      </c>
      <c r="AI109" s="6">
        <v>74704</v>
      </c>
      <c r="AJ109" s="6">
        <v>20494</v>
      </c>
      <c r="AK109" s="6">
        <v>4900</v>
      </c>
      <c r="AL109" s="6">
        <v>11836.7</v>
      </c>
      <c r="AM109" s="6">
        <v>5902</v>
      </c>
      <c r="AN109" s="6">
        <v>16654</v>
      </c>
      <c r="AO109" s="6">
        <v>40.200000000000003</v>
      </c>
      <c r="AP109" s="6">
        <v>3.3</v>
      </c>
      <c r="AQ109" s="6">
        <v>40.700000000000003</v>
      </c>
      <c r="AR109" s="6">
        <v>1834</v>
      </c>
      <c r="AS109" s="6">
        <v>97196.317609999998</v>
      </c>
      <c r="AT109" s="6">
        <v>355434.7071</v>
      </c>
      <c r="AU109" s="6">
        <v>642584.93110000005</v>
      </c>
      <c r="AV109" s="6">
        <v>1.6116556289999999</v>
      </c>
      <c r="AW109" s="6">
        <v>607.79999999999995</v>
      </c>
      <c r="AX109" s="6">
        <v>2468</v>
      </c>
      <c r="AY109" s="6">
        <v>2274.6999999999998</v>
      </c>
      <c r="AZ109" s="6">
        <v>216000</v>
      </c>
      <c r="BA109" s="6">
        <v>45.5</v>
      </c>
      <c r="BB109" s="6">
        <v>44300</v>
      </c>
      <c r="BC109" s="6">
        <v>493.24900000000002</v>
      </c>
      <c r="BD109" s="6">
        <v>414.387</v>
      </c>
      <c r="BE109" s="6">
        <v>468.07139999999998</v>
      </c>
      <c r="BF109" s="6">
        <v>0.13062214699999999</v>
      </c>
      <c r="BG109" s="6">
        <v>186.2</v>
      </c>
      <c r="BH109" s="6">
        <v>207.7</v>
      </c>
      <c r="BI109" s="6">
        <v>4.2212674540000004</v>
      </c>
      <c r="BJ109" s="6">
        <v>11.35662127</v>
      </c>
      <c r="BK109" s="5">
        <v>7.99</v>
      </c>
      <c r="BL109" s="5">
        <v>7.8</v>
      </c>
      <c r="BM109" s="5">
        <v>7.16</v>
      </c>
      <c r="BN109" s="5">
        <v>7.33</v>
      </c>
      <c r="BO109" s="5">
        <v>8.01</v>
      </c>
      <c r="BP109" s="5">
        <v>9.69</v>
      </c>
      <c r="BQ109" s="5">
        <v>10.24</v>
      </c>
      <c r="BR109" s="5">
        <v>11.02</v>
      </c>
      <c r="BS109" s="5">
        <v>12.36</v>
      </c>
      <c r="BT109" s="5">
        <v>-0.19</v>
      </c>
      <c r="BU109" s="5">
        <v>-0.83</v>
      </c>
      <c r="BV109" s="5">
        <v>-0.66</v>
      </c>
      <c r="BW109" s="5">
        <v>0.02</v>
      </c>
      <c r="BX109" s="5">
        <v>1.7</v>
      </c>
      <c r="BY109" s="5">
        <v>2.25</v>
      </c>
      <c r="BZ109" s="5">
        <v>3.03</v>
      </c>
      <c r="CA109" s="5">
        <v>4.37</v>
      </c>
      <c r="CB109" s="5">
        <v>2.1692</v>
      </c>
      <c r="CC109" s="6">
        <v>214.68049999999999</v>
      </c>
      <c r="CD109" s="5">
        <v>1.4215</v>
      </c>
      <c r="CE109" s="5">
        <v>1.3667</v>
      </c>
      <c r="CF109" s="5">
        <v>29.538</v>
      </c>
      <c r="CG109" s="6">
        <v>95</v>
      </c>
      <c r="CH109" s="6">
        <v>108.5</v>
      </c>
      <c r="CI109" s="6">
        <v>135.59899999999999</v>
      </c>
      <c r="CJ109" s="6">
        <v>55.734000000000002</v>
      </c>
      <c r="CK109" s="6">
        <v>40.313000000000002</v>
      </c>
      <c r="CL109" s="5">
        <v>10.07</v>
      </c>
      <c r="CM109" s="5">
        <v>11.77</v>
      </c>
      <c r="CN109" s="5">
        <v>9.4600000000000009</v>
      </c>
      <c r="CO109" s="6">
        <v>70482</v>
      </c>
      <c r="CP109" s="6">
        <v>119255.82</v>
      </c>
      <c r="CQ109" s="6">
        <v>422.40309999999999</v>
      </c>
      <c r="CR109" s="6">
        <v>8668.1880000000001</v>
      </c>
      <c r="CS109" s="2">
        <f t="shared" si="2"/>
        <v>7.4344914472201738E-3</v>
      </c>
      <c r="CT109">
        <f t="shared" si="3"/>
        <v>0</v>
      </c>
    </row>
    <row r="110" spans="1:98" x14ac:dyDescent="0.35">
      <c r="A110" s="1">
        <v>31413</v>
      </c>
      <c r="B110" s="6">
        <v>7140.9250000000002</v>
      </c>
      <c r="C110" s="6">
        <v>6277.3</v>
      </c>
      <c r="D110" s="6">
        <v>41.643000000000001</v>
      </c>
      <c r="E110" s="6">
        <v>630338.93799999997</v>
      </c>
      <c r="F110" s="6">
        <v>122987.5021</v>
      </c>
      <c r="G110" s="6">
        <v>52.300400000000003</v>
      </c>
      <c r="H110" s="6">
        <v>82.266300000000001</v>
      </c>
      <c r="I110" s="6">
        <v>34.063200000000002</v>
      </c>
      <c r="J110" s="6">
        <v>28.9529</v>
      </c>
      <c r="K110" s="6">
        <v>88.812100000000001</v>
      </c>
      <c r="L110" s="6">
        <v>54.929200000000002</v>
      </c>
      <c r="M110" s="6">
        <v>67.776799999999994</v>
      </c>
      <c r="N110" s="6">
        <v>61.353400000000001</v>
      </c>
      <c r="O110" s="6">
        <v>78.798299999999998</v>
      </c>
      <c r="P110" s="6">
        <v>4300</v>
      </c>
      <c r="Q110" s="6">
        <v>0.55163566399999997</v>
      </c>
      <c r="R110" s="6">
        <v>116682</v>
      </c>
      <c r="S110" s="6">
        <v>108887</v>
      </c>
      <c r="T110" s="6">
        <v>6.7</v>
      </c>
      <c r="U110" s="6">
        <v>14.8</v>
      </c>
      <c r="V110" s="6">
        <v>3333</v>
      </c>
      <c r="W110" s="6">
        <v>2414</v>
      </c>
      <c r="X110" s="6">
        <v>2089</v>
      </c>
      <c r="Y110" s="6">
        <v>1002</v>
      </c>
      <c r="Z110" s="6">
        <v>1087</v>
      </c>
      <c r="AA110" s="6">
        <v>366750</v>
      </c>
      <c r="AB110" s="6">
        <v>98732</v>
      </c>
      <c r="AC110" s="6">
        <v>23530</v>
      </c>
      <c r="AD110" s="6">
        <v>851.7</v>
      </c>
      <c r="AE110" s="6">
        <v>4908</v>
      </c>
      <c r="AF110" s="6">
        <v>17686</v>
      </c>
      <c r="AG110" s="6">
        <v>10921</v>
      </c>
      <c r="AH110" s="6">
        <v>6765</v>
      </c>
      <c r="AI110" s="6">
        <v>75202</v>
      </c>
      <c r="AJ110" s="6">
        <v>20566</v>
      </c>
      <c r="AK110" s="6">
        <v>4898.7</v>
      </c>
      <c r="AL110" s="6">
        <v>11899.3</v>
      </c>
      <c r="AM110" s="6">
        <v>5977</v>
      </c>
      <c r="AN110" s="6">
        <v>16715</v>
      </c>
      <c r="AO110" s="6">
        <v>40.4</v>
      </c>
      <c r="AP110" s="6">
        <v>3.4</v>
      </c>
      <c r="AQ110" s="6">
        <v>40.700000000000003</v>
      </c>
      <c r="AR110" s="6">
        <v>1972</v>
      </c>
      <c r="AS110" s="6">
        <v>100733.6534</v>
      </c>
      <c r="AT110" s="6">
        <v>358003.27799999999</v>
      </c>
      <c r="AU110" s="6">
        <v>647475.28670000006</v>
      </c>
      <c r="AV110" s="6">
        <v>1.580662252</v>
      </c>
      <c r="AW110" s="6">
        <v>621.4</v>
      </c>
      <c r="AX110" s="6">
        <v>2502.1</v>
      </c>
      <c r="AY110" s="6">
        <v>2276.6999999999998</v>
      </c>
      <c r="AZ110" s="6">
        <v>221700</v>
      </c>
      <c r="BA110" s="6">
        <v>48</v>
      </c>
      <c r="BB110" s="6">
        <v>47300</v>
      </c>
      <c r="BC110" s="6">
        <v>500.3895</v>
      </c>
      <c r="BD110" s="6">
        <v>427.44209999999998</v>
      </c>
      <c r="BE110" s="6">
        <v>478.61471</v>
      </c>
      <c r="BF110" s="6">
        <v>0.13120280400000001</v>
      </c>
      <c r="BG110" s="6">
        <v>208.2</v>
      </c>
      <c r="BH110" s="6">
        <v>230.4</v>
      </c>
      <c r="BI110" s="6">
        <v>3.8136407299999999</v>
      </c>
      <c r="BJ110" s="6">
        <v>13.06705024</v>
      </c>
      <c r="BK110" s="5">
        <v>8.14</v>
      </c>
      <c r="BL110" s="5">
        <v>7.71</v>
      </c>
      <c r="BM110" s="5">
        <v>7.07</v>
      </c>
      <c r="BN110" s="5">
        <v>7.16</v>
      </c>
      <c r="BO110" s="5">
        <v>7.73</v>
      </c>
      <c r="BP110" s="5">
        <v>8.68</v>
      </c>
      <c r="BQ110" s="5">
        <v>9.19</v>
      </c>
      <c r="BR110" s="5">
        <v>10.050000000000001</v>
      </c>
      <c r="BS110" s="5">
        <v>11.44</v>
      </c>
      <c r="BT110" s="5">
        <v>-0.43</v>
      </c>
      <c r="BU110" s="5">
        <v>-1.07</v>
      </c>
      <c r="BV110" s="5">
        <v>-0.98</v>
      </c>
      <c r="BW110" s="5">
        <v>-0.41</v>
      </c>
      <c r="BX110" s="5">
        <v>0.54</v>
      </c>
      <c r="BY110" s="5">
        <v>1.05</v>
      </c>
      <c r="BZ110" s="5">
        <v>1.91</v>
      </c>
      <c r="CA110" s="5">
        <v>3.3</v>
      </c>
      <c r="CB110" s="5">
        <v>2.0659999999999998</v>
      </c>
      <c r="CC110" s="6">
        <v>199.8905</v>
      </c>
      <c r="CD110" s="5">
        <v>1.4244000000000001</v>
      </c>
      <c r="CE110" s="5">
        <v>1.407</v>
      </c>
      <c r="CF110" s="5">
        <v>22.945</v>
      </c>
      <c r="CG110" s="6">
        <v>94.2</v>
      </c>
      <c r="CH110" s="6">
        <v>109.9</v>
      </c>
      <c r="CI110" s="6">
        <v>135.77600000000001</v>
      </c>
      <c r="CJ110" s="6">
        <v>56.372999999999998</v>
      </c>
      <c r="CK110" s="6">
        <v>40.835999999999999</v>
      </c>
      <c r="CL110" s="5">
        <v>10.130000000000001</v>
      </c>
      <c r="CM110" s="5">
        <v>11.77</v>
      </c>
      <c r="CN110" s="5">
        <v>9.5299999999999994</v>
      </c>
      <c r="CO110" s="6">
        <v>71574</v>
      </c>
      <c r="CP110" s="6">
        <v>121947.59</v>
      </c>
      <c r="CQ110" s="6">
        <v>453.67439999999999</v>
      </c>
      <c r="CR110" s="6">
        <v>8749.1270000000004</v>
      </c>
      <c r="CS110" s="2">
        <f t="shared" si="2"/>
        <v>9.3374762983913489E-3</v>
      </c>
      <c r="CT110">
        <f t="shared" si="3"/>
        <v>0</v>
      </c>
    </row>
    <row r="111" spans="1:98" x14ac:dyDescent="0.35">
      <c r="A111" s="1">
        <v>31503</v>
      </c>
      <c r="B111" s="6">
        <v>7267.8209999999999</v>
      </c>
      <c r="C111" s="6">
        <v>6390.2</v>
      </c>
      <c r="D111" s="6">
        <v>41.939</v>
      </c>
      <c r="E111" s="6">
        <v>639997.47199999995</v>
      </c>
      <c r="F111" s="6">
        <v>121767.8428</v>
      </c>
      <c r="G111" s="6">
        <v>51.857199999999999</v>
      </c>
      <c r="H111" s="6">
        <v>81.887600000000006</v>
      </c>
      <c r="I111" s="6">
        <v>33.464500000000001</v>
      </c>
      <c r="J111" s="6">
        <v>28.827200000000001</v>
      </c>
      <c r="K111" s="6">
        <v>88.683800000000005</v>
      </c>
      <c r="L111" s="6">
        <v>54.69</v>
      </c>
      <c r="M111" s="6">
        <v>64.798699999999997</v>
      </c>
      <c r="N111" s="6">
        <v>59.334899999999998</v>
      </c>
      <c r="O111" s="6">
        <v>78.251599999999996</v>
      </c>
      <c r="P111" s="6">
        <v>4283</v>
      </c>
      <c r="Q111" s="6">
        <v>0.51207556200000004</v>
      </c>
      <c r="R111" s="6">
        <v>117316</v>
      </c>
      <c r="S111" s="6">
        <v>108952</v>
      </c>
      <c r="T111" s="6">
        <v>7.1</v>
      </c>
      <c r="U111" s="6">
        <v>14.7</v>
      </c>
      <c r="V111" s="6">
        <v>3598</v>
      </c>
      <c r="W111" s="6">
        <v>2666</v>
      </c>
      <c r="X111" s="6">
        <v>2162</v>
      </c>
      <c r="Y111" s="6">
        <v>988</v>
      </c>
      <c r="Z111" s="6">
        <v>1174</v>
      </c>
      <c r="AA111" s="6">
        <v>385750</v>
      </c>
      <c r="AB111" s="6">
        <v>99121</v>
      </c>
      <c r="AC111" s="6">
        <v>23427</v>
      </c>
      <c r="AD111" s="6">
        <v>779.2</v>
      </c>
      <c r="AE111" s="6">
        <v>4950</v>
      </c>
      <c r="AF111" s="6">
        <v>17616</v>
      </c>
      <c r="AG111" s="6">
        <v>10863</v>
      </c>
      <c r="AH111" s="6">
        <v>6753</v>
      </c>
      <c r="AI111" s="6">
        <v>75694</v>
      </c>
      <c r="AJ111" s="6">
        <v>20651</v>
      </c>
      <c r="AK111" s="6">
        <v>4897.8999999999996</v>
      </c>
      <c r="AL111" s="6">
        <v>11994.3</v>
      </c>
      <c r="AM111" s="6">
        <v>6066</v>
      </c>
      <c r="AN111" s="6">
        <v>16765</v>
      </c>
      <c r="AO111" s="6">
        <v>40</v>
      </c>
      <c r="AP111" s="6">
        <v>3.3</v>
      </c>
      <c r="AQ111" s="6">
        <v>40.5</v>
      </c>
      <c r="AR111" s="6">
        <v>1933</v>
      </c>
      <c r="AS111" s="6">
        <v>95902.147450000004</v>
      </c>
      <c r="AT111" s="6">
        <v>361146.98759999999</v>
      </c>
      <c r="AU111" s="6">
        <v>650738.77099999995</v>
      </c>
      <c r="AV111" s="6">
        <v>1.621986755</v>
      </c>
      <c r="AW111" s="6">
        <v>641</v>
      </c>
      <c r="AX111" s="6">
        <v>2557.8000000000002</v>
      </c>
      <c r="AY111" s="6">
        <v>2353.1</v>
      </c>
      <c r="AZ111" s="6">
        <v>225100</v>
      </c>
      <c r="BA111" s="6">
        <v>48.9</v>
      </c>
      <c r="BB111" s="6">
        <v>48000</v>
      </c>
      <c r="BC111" s="6">
        <v>507.76620000000003</v>
      </c>
      <c r="BD111" s="6">
        <v>441.91109999999998</v>
      </c>
      <c r="BE111" s="6">
        <v>487.61738000000003</v>
      </c>
      <c r="BF111" s="6">
        <v>0.13189542300000001</v>
      </c>
      <c r="BG111" s="6">
        <v>238</v>
      </c>
      <c r="BH111" s="6">
        <v>263.89999999999998</v>
      </c>
      <c r="BI111" s="6">
        <v>3.3809537820000002</v>
      </c>
      <c r="BJ111" s="6">
        <v>15.67494469</v>
      </c>
      <c r="BK111" s="5">
        <v>6.99</v>
      </c>
      <c r="BL111" s="5">
        <v>6.6</v>
      </c>
      <c r="BM111" s="5">
        <v>6.06</v>
      </c>
      <c r="BN111" s="5">
        <v>6.08</v>
      </c>
      <c r="BO111" s="5">
        <v>6.44</v>
      </c>
      <c r="BP111" s="5">
        <v>7.05</v>
      </c>
      <c r="BQ111" s="5">
        <v>7.3</v>
      </c>
      <c r="BR111" s="5">
        <v>8.7899999999999991</v>
      </c>
      <c r="BS111" s="5">
        <v>10.19</v>
      </c>
      <c r="BT111" s="5">
        <v>-0.39</v>
      </c>
      <c r="BU111" s="5">
        <v>-0.93</v>
      </c>
      <c r="BV111" s="5">
        <v>-0.91</v>
      </c>
      <c r="BW111" s="5">
        <v>-0.55000000000000004</v>
      </c>
      <c r="BX111" s="5">
        <v>0.06</v>
      </c>
      <c r="BY111" s="5">
        <v>0.31</v>
      </c>
      <c r="BZ111" s="5">
        <v>1.8</v>
      </c>
      <c r="CA111" s="5">
        <v>3.2</v>
      </c>
      <c r="CB111" s="5">
        <v>1.9016</v>
      </c>
      <c r="CC111" s="6">
        <v>175.09180000000001</v>
      </c>
      <c r="CD111" s="5">
        <v>1.4984999999999999</v>
      </c>
      <c r="CE111" s="5">
        <v>1.3878999999999999</v>
      </c>
      <c r="CF111" s="5">
        <v>12.847</v>
      </c>
      <c r="CG111" s="6">
        <v>94.7</v>
      </c>
      <c r="CH111" s="6">
        <v>108.7</v>
      </c>
      <c r="CI111" s="6">
        <v>135.803</v>
      </c>
      <c r="CJ111" s="6">
        <v>54.24</v>
      </c>
      <c r="CK111" s="6">
        <v>41.279000000000003</v>
      </c>
      <c r="CL111" s="5">
        <v>10.16</v>
      </c>
      <c r="CM111" s="5">
        <v>11.81</v>
      </c>
      <c r="CN111" s="5">
        <v>9.56</v>
      </c>
      <c r="CO111" s="6">
        <v>75484</v>
      </c>
      <c r="CP111" s="6">
        <v>126113.75</v>
      </c>
      <c r="CQ111" s="6">
        <v>455.10950000000003</v>
      </c>
      <c r="CR111" s="6">
        <v>8788.5239999999994</v>
      </c>
      <c r="CS111" s="2">
        <f t="shared" si="2"/>
        <v>4.5029635528206439E-3</v>
      </c>
      <c r="CT111">
        <f t="shared" si="3"/>
        <v>0</v>
      </c>
    </row>
    <row r="112" spans="1:98" x14ac:dyDescent="0.35">
      <c r="A112" s="1">
        <v>31594</v>
      </c>
      <c r="B112" s="6">
        <v>7312.3429999999998</v>
      </c>
      <c r="C112" s="6">
        <v>6416.9</v>
      </c>
      <c r="D112" s="6">
        <v>42.372999999999998</v>
      </c>
      <c r="E112" s="6">
        <v>641695.34600000002</v>
      </c>
      <c r="F112" s="6">
        <v>124088.9292</v>
      </c>
      <c r="G112" s="6">
        <v>53.185699999999997</v>
      </c>
      <c r="H112" s="6">
        <v>82.410300000000007</v>
      </c>
      <c r="I112" s="6">
        <v>33.308700000000002</v>
      </c>
      <c r="J112" s="6">
        <v>28.697700000000001</v>
      </c>
      <c r="K112" s="6">
        <v>89.295000000000002</v>
      </c>
      <c r="L112" s="6">
        <v>54.834200000000003</v>
      </c>
      <c r="M112" s="6">
        <v>69.271199999999993</v>
      </c>
      <c r="N112" s="6">
        <v>59.243499999999997</v>
      </c>
      <c r="O112" s="6">
        <v>78.254300000000001</v>
      </c>
      <c r="P112" s="6">
        <v>4292</v>
      </c>
      <c r="Q112" s="6">
        <v>0.51592739499999996</v>
      </c>
      <c r="R112" s="6">
        <v>118129</v>
      </c>
      <c r="S112" s="6">
        <v>109810</v>
      </c>
      <c r="T112" s="6">
        <v>7</v>
      </c>
      <c r="U112" s="6">
        <v>15.2</v>
      </c>
      <c r="V112" s="6">
        <v>3446</v>
      </c>
      <c r="W112" s="6">
        <v>2548</v>
      </c>
      <c r="X112" s="6">
        <v>2269</v>
      </c>
      <c r="Y112" s="6">
        <v>1056</v>
      </c>
      <c r="Z112" s="6">
        <v>1213</v>
      </c>
      <c r="AA112" s="6">
        <v>362000</v>
      </c>
      <c r="AB112" s="6">
        <v>99473</v>
      </c>
      <c r="AC112" s="6">
        <v>23235</v>
      </c>
      <c r="AD112" s="6">
        <v>726.6</v>
      </c>
      <c r="AE112" s="6">
        <v>4930</v>
      </c>
      <c r="AF112" s="6">
        <v>17497</v>
      </c>
      <c r="AG112" s="6">
        <v>10755</v>
      </c>
      <c r="AH112" s="6">
        <v>6742</v>
      </c>
      <c r="AI112" s="6">
        <v>76238</v>
      </c>
      <c r="AJ112" s="6">
        <v>20805</v>
      </c>
      <c r="AK112" s="6">
        <v>4911.5</v>
      </c>
      <c r="AL112" s="6">
        <v>12106.9</v>
      </c>
      <c r="AM112" s="6">
        <v>6149</v>
      </c>
      <c r="AN112" s="6">
        <v>16779</v>
      </c>
      <c r="AO112" s="6">
        <v>40</v>
      </c>
      <c r="AP112" s="6">
        <v>3.4</v>
      </c>
      <c r="AQ112" s="6">
        <v>40.6</v>
      </c>
      <c r="AR112" s="6">
        <v>1782</v>
      </c>
      <c r="AS112" s="6">
        <v>97306.359700000001</v>
      </c>
      <c r="AT112" s="6">
        <v>357904.0833</v>
      </c>
      <c r="AU112" s="6">
        <v>650982.31460000004</v>
      </c>
      <c r="AV112" s="6">
        <v>1.6116556289999999</v>
      </c>
      <c r="AW112" s="6">
        <v>670.3</v>
      </c>
      <c r="AX112" s="6">
        <v>2626.6</v>
      </c>
      <c r="AY112" s="6">
        <v>2398.6999999999998</v>
      </c>
      <c r="AZ112" s="6">
        <v>233000</v>
      </c>
      <c r="BA112" s="6">
        <v>51</v>
      </c>
      <c r="BB112" s="6">
        <v>50200</v>
      </c>
      <c r="BC112" s="6">
        <v>513.05510000000004</v>
      </c>
      <c r="BD112" s="6">
        <v>457.10210000000001</v>
      </c>
      <c r="BE112" s="6">
        <v>499.48988000000003</v>
      </c>
      <c r="BF112" s="6">
        <v>0.13350703799999999</v>
      </c>
      <c r="BG112" s="6">
        <v>240.2</v>
      </c>
      <c r="BH112" s="6">
        <v>266.2</v>
      </c>
      <c r="BI112" s="6">
        <v>3.3902289759999999</v>
      </c>
      <c r="BJ112" s="6">
        <v>16.080355059999999</v>
      </c>
      <c r="BK112" s="5">
        <v>6.56</v>
      </c>
      <c r="BL112" s="5">
        <v>6.33</v>
      </c>
      <c r="BM112" s="5">
        <v>5.83</v>
      </c>
      <c r="BN112" s="5">
        <v>5.86</v>
      </c>
      <c r="BO112" s="5">
        <v>6.27</v>
      </c>
      <c r="BP112" s="5">
        <v>7.06</v>
      </c>
      <c r="BQ112" s="5">
        <v>7.3</v>
      </c>
      <c r="BR112" s="5">
        <v>8.8800000000000008</v>
      </c>
      <c r="BS112" s="5">
        <v>10.16</v>
      </c>
      <c r="BT112" s="5">
        <v>-0.23</v>
      </c>
      <c r="BU112" s="5">
        <v>-0.73</v>
      </c>
      <c r="BV112" s="5">
        <v>-0.7</v>
      </c>
      <c r="BW112" s="5">
        <v>-0.28999999999999998</v>
      </c>
      <c r="BX112" s="5">
        <v>0.5</v>
      </c>
      <c r="BY112" s="5">
        <v>0.74</v>
      </c>
      <c r="BZ112" s="5">
        <v>2.3199999999999998</v>
      </c>
      <c r="CA112" s="5">
        <v>3.6</v>
      </c>
      <c r="CB112" s="5">
        <v>1.7444999999999999</v>
      </c>
      <c r="CC112" s="6">
        <v>158.60589999999999</v>
      </c>
      <c r="CD112" s="5">
        <v>1.5071000000000001</v>
      </c>
      <c r="CE112" s="5">
        <v>1.3808</v>
      </c>
      <c r="CF112" s="5">
        <v>11.574999999999999</v>
      </c>
      <c r="CG112" s="6">
        <v>96.1</v>
      </c>
      <c r="CH112" s="6">
        <v>109.5</v>
      </c>
      <c r="CI112" s="6">
        <v>137.16300000000001</v>
      </c>
      <c r="CJ112" s="6">
        <v>54.451999999999998</v>
      </c>
      <c r="CK112" s="6">
        <v>41.511000000000003</v>
      </c>
      <c r="CL112" s="5">
        <v>10.199999999999999</v>
      </c>
      <c r="CM112" s="5">
        <v>11.89</v>
      </c>
      <c r="CN112" s="5">
        <v>9.6</v>
      </c>
      <c r="CO112" s="6">
        <v>84639</v>
      </c>
      <c r="CP112" s="6">
        <v>135678.29999999999</v>
      </c>
      <c r="CQ112" s="6">
        <v>472.17099999999999</v>
      </c>
      <c r="CR112" s="6">
        <v>8872.6010000000006</v>
      </c>
      <c r="CS112" s="2">
        <f t="shared" si="2"/>
        <v>9.5666803663506106E-3</v>
      </c>
      <c r="CT112">
        <f t="shared" si="3"/>
        <v>0</v>
      </c>
    </row>
    <row r="113" spans="1:98" x14ac:dyDescent="0.35">
      <c r="A113" s="1">
        <v>31686</v>
      </c>
      <c r="B113" s="6">
        <v>7336.2839999999997</v>
      </c>
      <c r="C113" s="6">
        <v>6448.9</v>
      </c>
      <c r="D113" s="6">
        <v>42.862000000000002</v>
      </c>
      <c r="E113" s="6">
        <v>648561.34100000001</v>
      </c>
      <c r="F113" s="6">
        <v>127169.19130000001</v>
      </c>
      <c r="G113" s="6">
        <v>53.889800000000001</v>
      </c>
      <c r="H113" s="6">
        <v>82.527299999999997</v>
      </c>
      <c r="I113" s="6">
        <v>33.279499999999999</v>
      </c>
      <c r="J113" s="6">
        <v>29</v>
      </c>
      <c r="K113" s="6">
        <v>91.036600000000007</v>
      </c>
      <c r="L113" s="6">
        <v>55.3279</v>
      </c>
      <c r="M113" s="6">
        <v>67.761200000000002</v>
      </c>
      <c r="N113" s="6">
        <v>59.238</v>
      </c>
      <c r="O113" s="6">
        <v>78.634100000000004</v>
      </c>
      <c r="P113" s="6">
        <v>4367</v>
      </c>
      <c r="Q113" s="6">
        <v>0.52978284600000003</v>
      </c>
      <c r="R113" s="6">
        <v>118516</v>
      </c>
      <c r="S113" s="6">
        <v>110273</v>
      </c>
      <c r="T113" s="6">
        <v>7</v>
      </c>
      <c r="U113" s="6">
        <v>15.2</v>
      </c>
      <c r="V113" s="6">
        <v>3416</v>
      </c>
      <c r="W113" s="6">
        <v>2599</v>
      </c>
      <c r="X113" s="6">
        <v>2188</v>
      </c>
      <c r="Y113" s="6">
        <v>974</v>
      </c>
      <c r="Z113" s="6">
        <v>1214</v>
      </c>
      <c r="AA113" s="6">
        <v>383250</v>
      </c>
      <c r="AB113" s="6">
        <v>100121</v>
      </c>
      <c r="AC113" s="6">
        <v>23208</v>
      </c>
      <c r="AD113" s="6">
        <v>690.3</v>
      </c>
      <c r="AE113" s="6">
        <v>4954</v>
      </c>
      <c r="AF113" s="6">
        <v>17477</v>
      </c>
      <c r="AG113" s="6">
        <v>10713</v>
      </c>
      <c r="AH113" s="6">
        <v>6764</v>
      </c>
      <c r="AI113" s="6">
        <v>76913</v>
      </c>
      <c r="AJ113" s="6">
        <v>20919</v>
      </c>
      <c r="AK113" s="6">
        <v>4901</v>
      </c>
      <c r="AL113" s="6">
        <v>12212</v>
      </c>
      <c r="AM113" s="6">
        <v>6215</v>
      </c>
      <c r="AN113" s="6">
        <v>16969</v>
      </c>
      <c r="AO113" s="6">
        <v>40</v>
      </c>
      <c r="AP113" s="6">
        <v>3.4</v>
      </c>
      <c r="AQ113" s="6">
        <v>40.6</v>
      </c>
      <c r="AR113" s="6">
        <v>1681</v>
      </c>
      <c r="AS113" s="6">
        <v>96849.261809999996</v>
      </c>
      <c r="AT113" s="6">
        <v>357428.13939999999</v>
      </c>
      <c r="AU113" s="6">
        <v>650641.35360000003</v>
      </c>
      <c r="AV113" s="6">
        <v>1.5909933780000001</v>
      </c>
      <c r="AW113" s="6">
        <v>694.9</v>
      </c>
      <c r="AX113" s="6">
        <v>2687.4</v>
      </c>
      <c r="AY113" s="6">
        <v>2438.6999999999998</v>
      </c>
      <c r="AZ113" s="6">
        <v>237000</v>
      </c>
      <c r="BA113" s="6">
        <v>54.6</v>
      </c>
      <c r="BB113" s="6">
        <v>53800</v>
      </c>
      <c r="BC113" s="6">
        <v>517.57849999999996</v>
      </c>
      <c r="BD113" s="6">
        <v>473.94940000000003</v>
      </c>
      <c r="BE113" s="6">
        <v>514.88075000000003</v>
      </c>
      <c r="BF113" s="6">
        <v>0.13630920199999999</v>
      </c>
      <c r="BG113" s="6">
        <v>237.4</v>
      </c>
      <c r="BH113" s="6">
        <v>263.10000000000002</v>
      </c>
      <c r="BI113" s="6">
        <v>3.4737447349999999</v>
      </c>
      <c r="BJ113" s="6">
        <v>15.99243334</v>
      </c>
      <c r="BK113" s="5">
        <v>5.85</v>
      </c>
      <c r="BL113" s="5">
        <v>5.68</v>
      </c>
      <c r="BM113" s="5">
        <v>5.18</v>
      </c>
      <c r="BN113" s="5">
        <v>5.26</v>
      </c>
      <c r="BO113" s="5">
        <v>5.72</v>
      </c>
      <c r="BP113" s="5">
        <v>6.83</v>
      </c>
      <c r="BQ113" s="5">
        <v>7.43</v>
      </c>
      <c r="BR113" s="5">
        <v>8.86</v>
      </c>
      <c r="BS113" s="5">
        <v>10.24</v>
      </c>
      <c r="BT113" s="5">
        <v>-0.17</v>
      </c>
      <c r="BU113" s="5">
        <v>-0.67</v>
      </c>
      <c r="BV113" s="5">
        <v>-0.59</v>
      </c>
      <c r="BW113" s="5">
        <v>-0.13</v>
      </c>
      <c r="BX113" s="5">
        <v>0.98</v>
      </c>
      <c r="BY113" s="5">
        <v>1.58</v>
      </c>
      <c r="BZ113" s="5">
        <v>3.01</v>
      </c>
      <c r="CA113" s="5">
        <v>4.3899999999999997</v>
      </c>
      <c r="CB113" s="5">
        <v>1.6433</v>
      </c>
      <c r="CC113" s="6">
        <v>156.47229999999999</v>
      </c>
      <c r="CD113" s="5">
        <v>1.4263999999999999</v>
      </c>
      <c r="CE113" s="5">
        <v>1.3885000000000001</v>
      </c>
      <c r="CF113" s="5">
        <v>14.852</v>
      </c>
      <c r="CG113" s="6">
        <v>97.3</v>
      </c>
      <c r="CH113" s="6">
        <v>110.2</v>
      </c>
      <c r="CI113" s="6">
        <v>137.83600000000001</v>
      </c>
      <c r="CJ113" s="6">
        <v>54.540999999999997</v>
      </c>
      <c r="CK113" s="6">
        <v>41.878</v>
      </c>
      <c r="CL113" s="5">
        <v>10.25</v>
      </c>
      <c r="CM113" s="5">
        <v>12.04</v>
      </c>
      <c r="CN113" s="5">
        <v>9.6199999999999992</v>
      </c>
      <c r="CO113" s="6">
        <v>96198</v>
      </c>
      <c r="CP113" s="6">
        <v>147567.97</v>
      </c>
      <c r="CQ113" s="6">
        <v>490.59930000000003</v>
      </c>
      <c r="CR113" s="6">
        <v>8920.1929999999993</v>
      </c>
      <c r="CS113" s="2">
        <f t="shared" si="2"/>
        <v>5.3639287960766781E-3</v>
      </c>
      <c r="CT113">
        <f t="shared" si="3"/>
        <v>0</v>
      </c>
    </row>
    <row r="114" spans="1:98" x14ac:dyDescent="0.35">
      <c r="A114" s="1">
        <v>31778</v>
      </c>
      <c r="B114" s="6">
        <v>7361.6329999999998</v>
      </c>
      <c r="C114" s="6">
        <v>6473.4</v>
      </c>
      <c r="D114" s="6">
        <v>42.566000000000003</v>
      </c>
      <c r="E114" s="6">
        <v>639270.49899999995</v>
      </c>
      <c r="F114" s="6">
        <v>123758.08620000001</v>
      </c>
      <c r="G114" s="6">
        <v>55.222200000000001</v>
      </c>
      <c r="H114" s="6">
        <v>82.447999999999993</v>
      </c>
      <c r="I114" s="6">
        <v>33.685600000000001</v>
      </c>
      <c r="J114" s="6">
        <v>29.300999999999998</v>
      </c>
      <c r="K114" s="6">
        <v>91.676900000000003</v>
      </c>
      <c r="L114" s="6">
        <v>55.870100000000001</v>
      </c>
      <c r="M114" s="6">
        <v>65.942800000000005</v>
      </c>
      <c r="N114" s="6">
        <v>60.778700000000001</v>
      </c>
      <c r="O114" s="6">
        <v>78.918199999999999</v>
      </c>
      <c r="P114" s="6">
        <v>4257</v>
      </c>
      <c r="Q114" s="6">
        <v>0.53940699400000003</v>
      </c>
      <c r="R114" s="6">
        <v>118845</v>
      </c>
      <c r="S114" s="6">
        <v>110953</v>
      </c>
      <c r="T114" s="6">
        <v>6.6</v>
      </c>
      <c r="U114" s="6">
        <v>14.9</v>
      </c>
      <c r="V114" s="6">
        <v>3390</v>
      </c>
      <c r="W114" s="6">
        <v>2399</v>
      </c>
      <c r="X114" s="6">
        <v>2168</v>
      </c>
      <c r="Y114" s="6">
        <v>1028</v>
      </c>
      <c r="Z114" s="6">
        <v>1140</v>
      </c>
      <c r="AA114" s="6">
        <v>345600</v>
      </c>
      <c r="AB114" s="6">
        <v>100678</v>
      </c>
      <c r="AC114" s="6">
        <v>23232</v>
      </c>
      <c r="AD114" s="6">
        <v>675.9</v>
      </c>
      <c r="AE114" s="6">
        <v>5007</v>
      </c>
      <c r="AF114" s="6">
        <v>17465</v>
      </c>
      <c r="AG114" s="6">
        <v>10688</v>
      </c>
      <c r="AH114" s="6">
        <v>6777</v>
      </c>
      <c r="AI114" s="6">
        <v>77446</v>
      </c>
      <c r="AJ114" s="6">
        <v>20964</v>
      </c>
      <c r="AK114" s="6">
        <v>4917.8</v>
      </c>
      <c r="AL114" s="6">
        <v>12225.2</v>
      </c>
      <c r="AM114" s="6">
        <v>6282</v>
      </c>
      <c r="AN114" s="6">
        <v>17045</v>
      </c>
      <c r="AO114" s="6">
        <v>40.4</v>
      </c>
      <c r="AP114" s="6">
        <v>3.5</v>
      </c>
      <c r="AQ114" s="6">
        <v>40.799999999999997</v>
      </c>
      <c r="AR114" s="6">
        <v>1774</v>
      </c>
      <c r="AS114" s="6">
        <v>95803.391730000003</v>
      </c>
      <c r="AT114" s="6">
        <v>357879.28460000001</v>
      </c>
      <c r="AU114" s="6">
        <v>650865.41370000003</v>
      </c>
      <c r="AV114" s="6">
        <v>1.6013245030000001</v>
      </c>
      <c r="AW114" s="6">
        <v>730.2</v>
      </c>
      <c r="AX114" s="6">
        <v>2743.9</v>
      </c>
      <c r="AY114" s="6">
        <v>2463.1</v>
      </c>
      <c r="AZ114" s="6">
        <v>247000</v>
      </c>
      <c r="BA114" s="6">
        <v>59.6</v>
      </c>
      <c r="BB114" s="6">
        <v>59100</v>
      </c>
      <c r="BC114" s="6">
        <v>548.77340000000004</v>
      </c>
      <c r="BD114" s="6">
        <v>502.90260000000001</v>
      </c>
      <c r="BE114" s="6">
        <v>512.15961000000004</v>
      </c>
      <c r="BF114" s="6">
        <v>0.13406617700000001</v>
      </c>
      <c r="BG114" s="6">
        <v>264.5</v>
      </c>
      <c r="BH114" s="6">
        <v>296.10000000000002</v>
      </c>
      <c r="BI114" s="6">
        <v>3.1379962190000001</v>
      </c>
      <c r="BJ114" s="6">
        <v>17.794780630000002</v>
      </c>
      <c r="BK114" s="5">
        <v>6.43</v>
      </c>
      <c r="BL114" s="5">
        <v>5.84</v>
      </c>
      <c r="BM114" s="5">
        <v>5.43</v>
      </c>
      <c r="BN114" s="5">
        <v>5.44</v>
      </c>
      <c r="BO114" s="5">
        <v>5.78</v>
      </c>
      <c r="BP114" s="5">
        <v>6.64</v>
      </c>
      <c r="BQ114" s="5">
        <v>7.08</v>
      </c>
      <c r="BR114" s="5">
        <v>8.36</v>
      </c>
      <c r="BS114" s="5">
        <v>9.7200000000000006</v>
      </c>
      <c r="BT114" s="5">
        <v>-0.59</v>
      </c>
      <c r="BU114" s="5">
        <v>-1</v>
      </c>
      <c r="BV114" s="5">
        <v>-0.99</v>
      </c>
      <c r="BW114" s="5">
        <v>-0.65</v>
      </c>
      <c r="BX114" s="5">
        <v>0.21</v>
      </c>
      <c r="BY114" s="5">
        <v>0.65</v>
      </c>
      <c r="BZ114" s="5">
        <v>1.93</v>
      </c>
      <c r="CA114" s="5">
        <v>3.29</v>
      </c>
      <c r="CB114" s="5">
        <v>1.5616000000000001</v>
      </c>
      <c r="CC114" s="6">
        <v>154.8295</v>
      </c>
      <c r="CD114" s="5">
        <v>1.5054000000000001</v>
      </c>
      <c r="CE114" s="5">
        <v>1.3606</v>
      </c>
      <c r="CF114" s="5">
        <v>18.655999999999999</v>
      </c>
      <c r="CG114" s="6">
        <v>96.9</v>
      </c>
      <c r="CH114" s="6">
        <v>111.4</v>
      </c>
      <c r="CI114" s="6">
        <v>139.16</v>
      </c>
      <c r="CJ114" s="6">
        <v>55.457000000000001</v>
      </c>
      <c r="CK114" s="6">
        <v>42.021999999999998</v>
      </c>
      <c r="CL114" s="5">
        <v>10.29</v>
      </c>
      <c r="CM114" s="5">
        <v>12.03</v>
      </c>
      <c r="CN114" s="5">
        <v>9.67</v>
      </c>
      <c r="CO114" s="6">
        <v>91854</v>
      </c>
      <c r="CP114" s="6">
        <v>143101.22</v>
      </c>
      <c r="CQ114" s="6">
        <v>499.6078</v>
      </c>
      <c r="CR114" s="6">
        <v>8986.3670000000002</v>
      </c>
      <c r="CS114" s="2">
        <f t="shared" si="2"/>
        <v>7.4184493541788717E-3</v>
      </c>
      <c r="CT114">
        <f t="shared" si="3"/>
        <v>0</v>
      </c>
    </row>
    <row r="115" spans="1:98" x14ac:dyDescent="0.35">
      <c r="A115" s="1">
        <v>31868</v>
      </c>
      <c r="B115" s="6">
        <v>7394.6170000000002</v>
      </c>
      <c r="C115" s="6">
        <v>6507.7</v>
      </c>
      <c r="D115" s="6">
        <v>43.631999999999998</v>
      </c>
      <c r="E115" s="6">
        <v>661061.68099999998</v>
      </c>
      <c r="F115" s="6">
        <v>131877.7401</v>
      </c>
      <c r="G115" s="6">
        <v>55.640900000000002</v>
      </c>
      <c r="H115" s="6">
        <v>83.861599999999996</v>
      </c>
      <c r="I115" s="6">
        <v>34.7121</v>
      </c>
      <c r="J115" s="6">
        <v>30.2531</v>
      </c>
      <c r="K115" s="6">
        <v>93.6447</v>
      </c>
      <c r="L115" s="6">
        <v>57.085799999999999</v>
      </c>
      <c r="M115" s="6">
        <v>69.228899999999996</v>
      </c>
      <c r="N115" s="6">
        <v>62.471699999999998</v>
      </c>
      <c r="O115" s="6">
        <v>80.014899999999997</v>
      </c>
      <c r="P115" s="6">
        <v>4665</v>
      </c>
      <c r="Q115" s="6">
        <v>0.61853619699999995</v>
      </c>
      <c r="R115" s="6">
        <v>119336</v>
      </c>
      <c r="S115" s="6">
        <v>111794</v>
      </c>
      <c r="T115" s="6">
        <v>6.3</v>
      </c>
      <c r="U115" s="6">
        <v>14.8</v>
      </c>
      <c r="V115" s="6">
        <v>3162</v>
      </c>
      <c r="W115" s="6">
        <v>2236</v>
      </c>
      <c r="X115" s="6">
        <v>2091</v>
      </c>
      <c r="Y115" s="6">
        <v>1012</v>
      </c>
      <c r="Z115" s="6">
        <v>1079</v>
      </c>
      <c r="AA115" s="6">
        <v>336250</v>
      </c>
      <c r="AB115" s="6">
        <v>101499</v>
      </c>
      <c r="AC115" s="6">
        <v>23342</v>
      </c>
      <c r="AD115" s="6">
        <v>678.6</v>
      </c>
      <c r="AE115" s="6">
        <v>5053</v>
      </c>
      <c r="AF115" s="6">
        <v>17525</v>
      </c>
      <c r="AG115" s="6">
        <v>10715</v>
      </c>
      <c r="AH115" s="6">
        <v>6810</v>
      </c>
      <c r="AI115" s="6">
        <v>78157</v>
      </c>
      <c r="AJ115" s="6">
        <v>21159</v>
      </c>
      <c r="AK115" s="6">
        <v>4945</v>
      </c>
      <c r="AL115" s="6">
        <v>12356.7</v>
      </c>
      <c r="AM115" s="6">
        <v>6358</v>
      </c>
      <c r="AN115" s="6">
        <v>17109</v>
      </c>
      <c r="AO115" s="6">
        <v>40.200000000000003</v>
      </c>
      <c r="AP115" s="6">
        <v>3.3</v>
      </c>
      <c r="AQ115" s="6">
        <v>40.799999999999997</v>
      </c>
      <c r="AR115" s="6">
        <v>1614</v>
      </c>
      <c r="AS115" s="6">
        <v>103413.2252</v>
      </c>
      <c r="AT115" s="6">
        <v>362130.35060000001</v>
      </c>
      <c r="AU115" s="6">
        <v>658736.74300000002</v>
      </c>
      <c r="AV115" s="6">
        <v>1.549668874</v>
      </c>
      <c r="AW115" s="6">
        <v>743.9</v>
      </c>
      <c r="AX115" s="6">
        <v>2767.7</v>
      </c>
      <c r="AY115" s="6">
        <v>2455.8000000000002</v>
      </c>
      <c r="AZ115" s="6">
        <v>249600</v>
      </c>
      <c r="BA115" s="6">
        <v>59.4</v>
      </c>
      <c r="BB115" s="6">
        <v>58400</v>
      </c>
      <c r="BC115" s="6">
        <v>549.60509999999999</v>
      </c>
      <c r="BD115" s="6">
        <v>524.84630000000004</v>
      </c>
      <c r="BE115" s="6">
        <v>510.90956999999997</v>
      </c>
      <c r="BF115" s="6">
        <v>0.131834022</v>
      </c>
      <c r="BG115" s="6">
        <v>289.3</v>
      </c>
      <c r="BH115" s="6">
        <v>335.4</v>
      </c>
      <c r="BI115" s="6">
        <v>2.9035603179999998</v>
      </c>
      <c r="BJ115" s="6">
        <v>19.19674157</v>
      </c>
      <c r="BK115" s="5">
        <v>6.37</v>
      </c>
      <c r="BL115" s="5">
        <v>6.45</v>
      </c>
      <c r="BM115" s="5">
        <v>5.64</v>
      </c>
      <c r="BN115" s="5">
        <v>5.9</v>
      </c>
      <c r="BO115" s="5">
        <v>6.5</v>
      </c>
      <c r="BP115" s="5">
        <v>7.57</v>
      </c>
      <c r="BQ115" s="5">
        <v>8.02</v>
      </c>
      <c r="BR115" s="5">
        <v>8.85</v>
      </c>
      <c r="BS115" s="5">
        <v>10.039999999999999</v>
      </c>
      <c r="BT115" s="5">
        <v>0.08</v>
      </c>
      <c r="BU115" s="5">
        <v>-0.73</v>
      </c>
      <c r="BV115" s="5">
        <v>-0.47</v>
      </c>
      <c r="BW115" s="5">
        <v>0.13</v>
      </c>
      <c r="BX115" s="5">
        <v>1.2</v>
      </c>
      <c r="BY115" s="5">
        <v>1.65</v>
      </c>
      <c r="BZ115" s="5">
        <v>2.48</v>
      </c>
      <c r="CA115" s="5">
        <v>3.67</v>
      </c>
      <c r="CB115" s="5">
        <v>1.4959</v>
      </c>
      <c r="CC115" s="6">
        <v>142.89859999999999</v>
      </c>
      <c r="CD115" s="5">
        <v>1.6313</v>
      </c>
      <c r="CE115" s="5">
        <v>1.3191999999999999</v>
      </c>
      <c r="CF115" s="5">
        <v>18.643000000000001</v>
      </c>
      <c r="CG115" s="6">
        <v>98.7</v>
      </c>
      <c r="CH115" s="6">
        <v>112.7</v>
      </c>
      <c r="CI115" s="6">
        <v>140.16200000000001</v>
      </c>
      <c r="CJ115" s="6">
        <v>56.305999999999997</v>
      </c>
      <c r="CK115" s="6">
        <v>42.363999999999997</v>
      </c>
      <c r="CL115" s="5">
        <v>10.33</v>
      </c>
      <c r="CM115" s="5">
        <v>12.1</v>
      </c>
      <c r="CN115" s="5">
        <v>9.7100000000000009</v>
      </c>
      <c r="CO115" s="6">
        <v>92433</v>
      </c>
      <c r="CP115" s="6">
        <v>143609.70000000001</v>
      </c>
      <c r="CQ115" s="6">
        <v>507.7783</v>
      </c>
      <c r="CR115" s="6">
        <v>9083.2559999999994</v>
      </c>
      <c r="CS115" s="2">
        <f t="shared" si="2"/>
        <v>1.0781776439800335E-2</v>
      </c>
      <c r="CT115">
        <f t="shared" si="3"/>
        <v>0</v>
      </c>
    </row>
    <row r="116" spans="1:98" x14ac:dyDescent="0.35">
      <c r="A116" s="1">
        <v>31959</v>
      </c>
      <c r="B116" s="6">
        <v>7457.2610000000004</v>
      </c>
      <c r="C116" s="6">
        <v>6570.7</v>
      </c>
      <c r="D116" s="6">
        <v>44.054000000000002</v>
      </c>
      <c r="E116" s="6">
        <v>669004.31799999997</v>
      </c>
      <c r="F116" s="6">
        <v>134557.67180000001</v>
      </c>
      <c r="G116" s="6">
        <v>55.398099999999999</v>
      </c>
      <c r="H116" s="6">
        <v>86.007800000000003</v>
      </c>
      <c r="I116" s="6">
        <v>35.532699999999998</v>
      </c>
      <c r="J116" s="6">
        <v>30.758800000000001</v>
      </c>
      <c r="K116" s="6">
        <v>96.250399999999999</v>
      </c>
      <c r="L116" s="6">
        <v>58.163600000000002</v>
      </c>
      <c r="M116" s="6">
        <v>70.711699999999993</v>
      </c>
      <c r="N116" s="6">
        <v>64.096699999999998</v>
      </c>
      <c r="O116" s="6">
        <v>80.877200000000002</v>
      </c>
      <c r="P116" s="6">
        <v>4790</v>
      </c>
      <c r="Q116" s="6">
        <v>0.65905338499999999</v>
      </c>
      <c r="R116" s="6">
        <v>119902</v>
      </c>
      <c r="S116" s="6">
        <v>112634</v>
      </c>
      <c r="T116" s="6">
        <v>6.1</v>
      </c>
      <c r="U116" s="6">
        <v>14.2</v>
      </c>
      <c r="V116" s="6">
        <v>3217</v>
      </c>
      <c r="W116" s="6">
        <v>2146</v>
      </c>
      <c r="X116" s="6">
        <v>1921</v>
      </c>
      <c r="Y116" s="6">
        <v>938</v>
      </c>
      <c r="Z116" s="6">
        <v>983</v>
      </c>
      <c r="AA116" s="6">
        <v>319250</v>
      </c>
      <c r="AB116" s="6">
        <v>102247</v>
      </c>
      <c r="AC116" s="6">
        <v>23455</v>
      </c>
      <c r="AD116" s="6">
        <v>684.2</v>
      </c>
      <c r="AE116" s="6">
        <v>5092</v>
      </c>
      <c r="AF116" s="6">
        <v>17593</v>
      </c>
      <c r="AG116" s="6">
        <v>10725</v>
      </c>
      <c r="AH116" s="6">
        <v>6868</v>
      </c>
      <c r="AI116" s="6">
        <v>78792</v>
      </c>
      <c r="AJ116" s="6">
        <v>21298</v>
      </c>
      <c r="AK116" s="6">
        <v>4962.3999999999996</v>
      </c>
      <c r="AL116" s="6">
        <v>12452.5</v>
      </c>
      <c r="AM116" s="6">
        <v>6408</v>
      </c>
      <c r="AN116" s="6">
        <v>17160</v>
      </c>
      <c r="AO116" s="6">
        <v>40.4</v>
      </c>
      <c r="AP116" s="6">
        <v>3.7</v>
      </c>
      <c r="AQ116" s="6">
        <v>41</v>
      </c>
      <c r="AR116" s="6">
        <v>1575</v>
      </c>
      <c r="AS116" s="6">
        <v>107757.5362</v>
      </c>
      <c r="AT116" s="6">
        <v>377642.87849999999</v>
      </c>
      <c r="AU116" s="6">
        <v>668985.05790000001</v>
      </c>
      <c r="AV116" s="6">
        <v>1.5393377479999999</v>
      </c>
      <c r="AW116" s="6">
        <v>743</v>
      </c>
      <c r="AX116" s="6">
        <v>2779</v>
      </c>
      <c r="AY116" s="6">
        <v>2442</v>
      </c>
      <c r="AZ116" s="6">
        <v>254800</v>
      </c>
      <c r="BA116" s="6">
        <v>58.9</v>
      </c>
      <c r="BB116" s="6">
        <v>58200</v>
      </c>
      <c r="BC116" s="6">
        <v>553.46929999999998</v>
      </c>
      <c r="BD116" s="6">
        <v>549.40150000000006</v>
      </c>
      <c r="BE116" s="6">
        <v>515.26237000000003</v>
      </c>
      <c r="BF116" s="6">
        <v>0.13070758499999999</v>
      </c>
      <c r="BG116" s="6">
        <v>310.10000000000002</v>
      </c>
      <c r="BH116" s="6">
        <v>362.4</v>
      </c>
      <c r="BI116" s="6">
        <v>2.7625507900000001</v>
      </c>
      <c r="BJ116" s="6">
        <v>20.565107569999999</v>
      </c>
      <c r="BK116" s="5">
        <v>6.58</v>
      </c>
      <c r="BL116" s="5">
        <v>6.65</v>
      </c>
      <c r="BM116" s="5">
        <v>5.69</v>
      </c>
      <c r="BN116" s="5">
        <v>5.76</v>
      </c>
      <c r="BO116" s="5">
        <v>6.68</v>
      </c>
      <c r="BP116" s="5">
        <v>8.01</v>
      </c>
      <c r="BQ116" s="5">
        <v>8.4499999999999993</v>
      </c>
      <c r="BR116" s="5">
        <v>9.42</v>
      </c>
      <c r="BS116" s="5">
        <v>10.61</v>
      </c>
      <c r="BT116" s="5">
        <v>7.0000000000000007E-2</v>
      </c>
      <c r="BU116" s="5">
        <v>-0.89</v>
      </c>
      <c r="BV116" s="5">
        <v>-0.82</v>
      </c>
      <c r="BW116" s="5">
        <v>0.1</v>
      </c>
      <c r="BX116" s="5">
        <v>1.43</v>
      </c>
      <c r="BY116" s="5">
        <v>1.87</v>
      </c>
      <c r="BZ116" s="5">
        <v>2.84</v>
      </c>
      <c r="CA116" s="5">
        <v>4.03</v>
      </c>
      <c r="CB116" s="5">
        <v>1.5365</v>
      </c>
      <c r="CC116" s="6">
        <v>150.29390000000001</v>
      </c>
      <c r="CD116" s="5">
        <v>1.609</v>
      </c>
      <c r="CE116" s="5">
        <v>1.3262</v>
      </c>
      <c r="CF116" s="5">
        <v>21.355</v>
      </c>
      <c r="CG116" s="6">
        <v>109.8</v>
      </c>
      <c r="CH116" s="6">
        <v>113.8</v>
      </c>
      <c r="CI116" s="6">
        <v>141.149</v>
      </c>
      <c r="CJ116" s="6">
        <v>56.787999999999997</v>
      </c>
      <c r="CK116" s="6">
        <v>42.747999999999998</v>
      </c>
      <c r="CL116" s="5">
        <v>10.36</v>
      </c>
      <c r="CM116" s="5">
        <v>12.13</v>
      </c>
      <c r="CN116" s="5">
        <v>9.74</v>
      </c>
      <c r="CO116" s="6">
        <v>96347</v>
      </c>
      <c r="CP116" s="6">
        <v>148545.88</v>
      </c>
      <c r="CQ116" s="6">
        <v>514.72040000000004</v>
      </c>
      <c r="CR116" s="6">
        <v>9162.0239999999994</v>
      </c>
      <c r="CS116" s="2">
        <f t="shared" si="2"/>
        <v>8.6717802514869151E-3</v>
      </c>
      <c r="CT116">
        <f t="shared" si="3"/>
        <v>0</v>
      </c>
    </row>
    <row r="117" spans="1:98" x14ac:dyDescent="0.35">
      <c r="A117" s="1">
        <v>32051</v>
      </c>
      <c r="B117" s="6">
        <v>7552.866</v>
      </c>
      <c r="C117" s="6">
        <v>6670.6</v>
      </c>
      <c r="D117" s="6">
        <v>44.155000000000001</v>
      </c>
      <c r="E117" s="6">
        <v>672618.75800000003</v>
      </c>
      <c r="F117" s="6">
        <v>134802.43340000001</v>
      </c>
      <c r="G117" s="6">
        <v>58.252200000000002</v>
      </c>
      <c r="H117" s="6">
        <v>86.659400000000005</v>
      </c>
      <c r="I117" s="6">
        <v>37.345999999999997</v>
      </c>
      <c r="J117" s="6">
        <v>32.087400000000002</v>
      </c>
      <c r="K117" s="6">
        <v>96.742000000000004</v>
      </c>
      <c r="L117" s="6">
        <v>59.735700000000001</v>
      </c>
      <c r="M117" s="6">
        <v>70.691500000000005</v>
      </c>
      <c r="N117" s="6">
        <v>64.964699999999993</v>
      </c>
      <c r="O117" s="6">
        <v>82.530900000000003</v>
      </c>
      <c r="P117" s="6">
        <v>5043</v>
      </c>
      <c r="Q117" s="6">
        <v>0.69779991699999999</v>
      </c>
      <c r="R117" s="6">
        <v>120509</v>
      </c>
      <c r="S117" s="6">
        <v>113282</v>
      </c>
      <c r="T117" s="6">
        <v>6</v>
      </c>
      <c r="U117" s="6">
        <v>14</v>
      </c>
      <c r="V117" s="6">
        <v>3241</v>
      </c>
      <c r="W117" s="6">
        <v>2162</v>
      </c>
      <c r="X117" s="6">
        <v>1794</v>
      </c>
      <c r="Y117" s="6">
        <v>838</v>
      </c>
      <c r="Z117" s="6">
        <v>956</v>
      </c>
      <c r="AA117" s="6">
        <v>300000</v>
      </c>
      <c r="AB117" s="6">
        <v>103138</v>
      </c>
      <c r="AC117" s="6">
        <v>23655</v>
      </c>
      <c r="AD117" s="6">
        <v>699.8</v>
      </c>
      <c r="AE117" s="6">
        <v>5142</v>
      </c>
      <c r="AF117" s="6">
        <v>17729</v>
      </c>
      <c r="AG117" s="6">
        <v>10843</v>
      </c>
      <c r="AH117" s="6">
        <v>6886</v>
      </c>
      <c r="AI117" s="6">
        <v>79483</v>
      </c>
      <c r="AJ117" s="6">
        <v>21489</v>
      </c>
      <c r="AK117" s="6">
        <v>5001.2</v>
      </c>
      <c r="AL117" s="6">
        <v>12559.2</v>
      </c>
      <c r="AM117" s="6">
        <v>6442</v>
      </c>
      <c r="AN117" s="6">
        <v>17269</v>
      </c>
      <c r="AO117" s="6">
        <v>40.5</v>
      </c>
      <c r="AP117" s="6">
        <v>3.8</v>
      </c>
      <c r="AQ117" s="6">
        <v>41.1</v>
      </c>
      <c r="AR117" s="6">
        <v>1515</v>
      </c>
      <c r="AS117" s="6">
        <v>107128.32120000001</v>
      </c>
      <c r="AT117" s="6">
        <v>384775.3603</v>
      </c>
      <c r="AU117" s="6">
        <v>680285.48120000004</v>
      </c>
      <c r="AV117" s="6">
        <v>1.5393377479999999</v>
      </c>
      <c r="AW117" s="6">
        <v>756.2</v>
      </c>
      <c r="AX117" s="6">
        <v>2814.8</v>
      </c>
      <c r="AY117" s="6">
        <v>2447.6999999999998</v>
      </c>
      <c r="AZ117" s="6">
        <v>258100</v>
      </c>
      <c r="BA117" s="6">
        <v>61.1</v>
      </c>
      <c r="BB117" s="6">
        <v>60100</v>
      </c>
      <c r="BC117" s="6">
        <v>563.08569999999997</v>
      </c>
      <c r="BD117" s="6">
        <v>570.79650000000004</v>
      </c>
      <c r="BE117" s="6">
        <v>523.11013000000003</v>
      </c>
      <c r="BF117" s="6">
        <v>0.12965279499999999</v>
      </c>
      <c r="BG117" s="6">
        <v>280.2</v>
      </c>
      <c r="BH117" s="6">
        <v>323.10000000000002</v>
      </c>
      <c r="BI117" s="6">
        <v>3.1084939330000001</v>
      </c>
      <c r="BJ117" s="6">
        <v>18.354058819999999</v>
      </c>
      <c r="BK117" s="5">
        <v>7.29</v>
      </c>
      <c r="BL117" s="5">
        <v>7.89</v>
      </c>
      <c r="BM117" s="5">
        <v>6.13</v>
      </c>
      <c r="BN117" s="5">
        <v>6.69</v>
      </c>
      <c r="BO117" s="5">
        <v>7.59</v>
      </c>
      <c r="BP117" s="5">
        <v>9.08</v>
      </c>
      <c r="BQ117" s="5">
        <v>9.52</v>
      </c>
      <c r="BR117" s="5">
        <v>10.52</v>
      </c>
      <c r="BS117" s="5">
        <v>11.62</v>
      </c>
      <c r="BT117" s="5">
        <v>0.6</v>
      </c>
      <c r="BU117" s="5">
        <v>-1.1599999999999999</v>
      </c>
      <c r="BV117" s="5">
        <v>-0.6</v>
      </c>
      <c r="BW117" s="5">
        <v>0.3</v>
      </c>
      <c r="BX117" s="5">
        <v>1.79</v>
      </c>
      <c r="BY117" s="5">
        <v>2.23</v>
      </c>
      <c r="BZ117" s="5">
        <v>3.23</v>
      </c>
      <c r="CA117" s="5">
        <v>4.33</v>
      </c>
      <c r="CB117" s="5">
        <v>1.494</v>
      </c>
      <c r="CC117" s="6">
        <v>143.32</v>
      </c>
      <c r="CD117" s="5">
        <v>1.6619999999999999</v>
      </c>
      <c r="CE117" s="5">
        <v>1.3097000000000001</v>
      </c>
      <c r="CF117" s="5">
        <v>19.847999999999999</v>
      </c>
      <c r="CG117" s="6">
        <v>124.2</v>
      </c>
      <c r="CH117" s="6">
        <v>115</v>
      </c>
      <c r="CI117" s="6">
        <v>142.10400000000001</v>
      </c>
      <c r="CJ117" s="6">
        <v>57.298999999999999</v>
      </c>
      <c r="CK117" s="6">
        <v>43.268000000000001</v>
      </c>
      <c r="CL117" s="5">
        <v>10.45</v>
      </c>
      <c r="CM117" s="5">
        <v>12.19</v>
      </c>
      <c r="CN117" s="5">
        <v>9.84</v>
      </c>
      <c r="CO117" s="6">
        <v>100996</v>
      </c>
      <c r="CP117" s="6">
        <v>154432.73000000001</v>
      </c>
      <c r="CQ117" s="6">
        <v>519.85059999999999</v>
      </c>
      <c r="CR117" s="6">
        <v>9319.3320000000003</v>
      </c>
      <c r="CS117" s="2">
        <f t="shared" si="2"/>
        <v>1.7169568645530826E-2</v>
      </c>
      <c r="CT117">
        <f t="shared" si="3"/>
        <v>0</v>
      </c>
    </row>
    <row r="118" spans="1:98" x14ac:dyDescent="0.35">
      <c r="A118" s="1">
        <v>32143</v>
      </c>
      <c r="B118" s="6">
        <v>7669.2669999999998</v>
      </c>
      <c r="C118" s="6">
        <v>6765.9</v>
      </c>
      <c r="D118" s="6">
        <v>44.927</v>
      </c>
      <c r="E118" s="6">
        <v>674894.60600000003</v>
      </c>
      <c r="F118" s="6">
        <v>137463.69690000001</v>
      </c>
      <c r="G118" s="6">
        <v>57.405299999999997</v>
      </c>
      <c r="H118" s="6">
        <v>87.909099999999995</v>
      </c>
      <c r="I118" s="6">
        <v>38.069699999999997</v>
      </c>
      <c r="J118" s="6">
        <v>32.661700000000003</v>
      </c>
      <c r="K118" s="6">
        <v>97.334999999999994</v>
      </c>
      <c r="L118" s="6">
        <v>60.3095</v>
      </c>
      <c r="M118" s="6">
        <v>72.999700000000004</v>
      </c>
      <c r="N118" s="6">
        <v>66.296999999999997</v>
      </c>
      <c r="O118" s="6">
        <v>82.986900000000006</v>
      </c>
      <c r="P118" s="6">
        <v>4770</v>
      </c>
      <c r="Q118" s="6">
        <v>0.68603480500000003</v>
      </c>
      <c r="R118" s="6">
        <v>120969</v>
      </c>
      <c r="S118" s="6">
        <v>114016</v>
      </c>
      <c r="T118" s="6">
        <v>5.7</v>
      </c>
      <c r="U118" s="6">
        <v>14.2</v>
      </c>
      <c r="V118" s="6">
        <v>3086</v>
      </c>
      <c r="W118" s="6">
        <v>2151</v>
      </c>
      <c r="X118" s="6">
        <v>1714</v>
      </c>
      <c r="Y118" s="6">
        <v>845</v>
      </c>
      <c r="Z118" s="6">
        <v>869</v>
      </c>
      <c r="AA118" s="6">
        <v>335600</v>
      </c>
      <c r="AB118" s="6">
        <v>103753</v>
      </c>
      <c r="AC118" s="6">
        <v>23668</v>
      </c>
      <c r="AD118" s="6">
        <v>692.4</v>
      </c>
      <c r="AE118" s="6">
        <v>5094</v>
      </c>
      <c r="AF118" s="6">
        <v>17790</v>
      </c>
      <c r="AG118" s="6">
        <v>10867</v>
      </c>
      <c r="AH118" s="6">
        <v>6923</v>
      </c>
      <c r="AI118" s="6">
        <v>80085</v>
      </c>
      <c r="AJ118" s="6">
        <v>21564</v>
      </c>
      <c r="AK118" s="6">
        <v>5020.6000000000004</v>
      </c>
      <c r="AL118" s="6">
        <v>12581.6</v>
      </c>
      <c r="AM118" s="6">
        <v>6466</v>
      </c>
      <c r="AN118" s="6">
        <v>17365</v>
      </c>
      <c r="AO118" s="6">
        <v>40.299999999999997</v>
      </c>
      <c r="AP118" s="6">
        <v>3.9</v>
      </c>
      <c r="AQ118" s="6">
        <v>41.1</v>
      </c>
      <c r="AR118" s="6">
        <v>1271</v>
      </c>
      <c r="AS118" s="6">
        <v>110222.667</v>
      </c>
      <c r="AT118" s="6">
        <v>394917.06650000002</v>
      </c>
      <c r="AU118" s="6">
        <v>694333.07629999996</v>
      </c>
      <c r="AV118" s="6">
        <v>1.56</v>
      </c>
      <c r="AW118" s="6">
        <v>756.2</v>
      </c>
      <c r="AX118" s="6">
        <v>2847.4</v>
      </c>
      <c r="AY118" s="6">
        <v>2454.6999999999998</v>
      </c>
      <c r="AZ118" s="6">
        <v>266300</v>
      </c>
      <c r="BA118" s="6">
        <v>62.6</v>
      </c>
      <c r="BB118" s="6">
        <v>61500</v>
      </c>
      <c r="BC118" s="6">
        <v>567.06590000000006</v>
      </c>
      <c r="BD118" s="6">
        <v>591.59019999999998</v>
      </c>
      <c r="BE118" s="6">
        <v>527.58906000000002</v>
      </c>
      <c r="BF118" s="6">
        <v>0.12780123500000001</v>
      </c>
      <c r="BG118" s="6">
        <v>250.5</v>
      </c>
      <c r="BH118" s="6">
        <v>288.49</v>
      </c>
      <c r="BI118" s="6">
        <v>3.535596806</v>
      </c>
      <c r="BJ118" s="6">
        <v>15.91106641</v>
      </c>
      <c r="BK118" s="5">
        <v>6.83</v>
      </c>
      <c r="BL118" s="5">
        <v>6.87</v>
      </c>
      <c r="BM118" s="5">
        <v>5.81</v>
      </c>
      <c r="BN118" s="5">
        <v>6.25</v>
      </c>
      <c r="BO118" s="5">
        <v>6.99</v>
      </c>
      <c r="BP118" s="5">
        <v>8.18</v>
      </c>
      <c r="BQ118" s="5">
        <v>8.67</v>
      </c>
      <c r="BR118" s="5">
        <v>9.8800000000000008</v>
      </c>
      <c r="BS118" s="5">
        <v>11.07</v>
      </c>
      <c r="BT118" s="5">
        <v>0.04</v>
      </c>
      <c r="BU118" s="5">
        <v>-1.02</v>
      </c>
      <c r="BV118" s="5">
        <v>-0.57999999999999996</v>
      </c>
      <c r="BW118" s="5">
        <v>0.16</v>
      </c>
      <c r="BX118" s="5">
        <v>1.35</v>
      </c>
      <c r="BY118" s="5">
        <v>1.84</v>
      </c>
      <c r="BZ118" s="5">
        <v>3.05</v>
      </c>
      <c r="CA118" s="5">
        <v>4.24</v>
      </c>
      <c r="CB118" s="5">
        <v>1.3466</v>
      </c>
      <c r="CC118" s="6">
        <v>127.6853</v>
      </c>
      <c r="CD118" s="5">
        <v>1.8008999999999999</v>
      </c>
      <c r="CE118" s="5">
        <v>1.2855000000000001</v>
      </c>
      <c r="CF118" s="5">
        <v>17.16</v>
      </c>
      <c r="CG118" s="6">
        <v>135.80000000000001</v>
      </c>
      <c r="CH118" s="6">
        <v>116</v>
      </c>
      <c r="CI118" s="6">
        <v>141.68100000000001</v>
      </c>
      <c r="CJ118" s="6">
        <v>57.615000000000002</v>
      </c>
      <c r="CK118" s="6">
        <v>43.752000000000002</v>
      </c>
      <c r="CL118" s="5">
        <v>10.55</v>
      </c>
      <c r="CM118" s="5">
        <v>12.44</v>
      </c>
      <c r="CN118" s="5">
        <v>9.91</v>
      </c>
      <c r="CO118" s="6">
        <v>98813</v>
      </c>
      <c r="CP118" s="6">
        <v>154462.39999999999</v>
      </c>
      <c r="CQ118" s="6">
        <v>527.06650000000002</v>
      </c>
      <c r="CR118" s="6">
        <v>9367.5020000000004</v>
      </c>
      <c r="CS118" s="2">
        <f t="shared" si="2"/>
        <v>5.1688254050826898E-3</v>
      </c>
      <c r="CT118">
        <f t="shared" si="3"/>
        <v>0</v>
      </c>
    </row>
    <row r="119" spans="1:98" x14ac:dyDescent="0.35">
      <c r="A119" s="1">
        <v>32234</v>
      </c>
      <c r="B119" s="6">
        <v>7744.299</v>
      </c>
      <c r="C119" s="6">
        <v>6839.6</v>
      </c>
      <c r="D119" s="6">
        <v>45.173000000000002</v>
      </c>
      <c r="E119" s="6">
        <v>689735.68099999998</v>
      </c>
      <c r="F119" s="6">
        <v>140139.48009999999</v>
      </c>
      <c r="G119" s="6">
        <v>59.114899999999999</v>
      </c>
      <c r="H119" s="6">
        <v>88.290800000000004</v>
      </c>
      <c r="I119" s="6">
        <v>39.2318</v>
      </c>
      <c r="J119" s="6">
        <v>33.209899999999998</v>
      </c>
      <c r="K119" s="6">
        <v>98.786600000000007</v>
      </c>
      <c r="L119" s="6">
        <v>61.197699999999998</v>
      </c>
      <c r="M119" s="6">
        <v>71.2209</v>
      </c>
      <c r="N119" s="6">
        <v>67.688999999999993</v>
      </c>
      <c r="O119" s="6">
        <v>84.054299999999998</v>
      </c>
      <c r="P119" s="6">
        <v>4928</v>
      </c>
      <c r="Q119" s="6">
        <v>0.74655355300000004</v>
      </c>
      <c r="R119" s="6">
        <v>121251</v>
      </c>
      <c r="S119" s="6">
        <v>114650</v>
      </c>
      <c r="T119" s="6">
        <v>5.4</v>
      </c>
      <c r="U119" s="6">
        <v>13.3</v>
      </c>
      <c r="V119" s="6">
        <v>3107</v>
      </c>
      <c r="W119" s="6">
        <v>1930</v>
      </c>
      <c r="X119" s="6">
        <v>1563</v>
      </c>
      <c r="Y119" s="6">
        <v>753</v>
      </c>
      <c r="Z119" s="6">
        <v>810</v>
      </c>
      <c r="AA119" s="6">
        <v>312200</v>
      </c>
      <c r="AB119" s="6">
        <v>104732</v>
      </c>
      <c r="AC119" s="6">
        <v>23880</v>
      </c>
      <c r="AD119" s="6">
        <v>690</v>
      </c>
      <c r="AE119" s="6">
        <v>5227</v>
      </c>
      <c r="AF119" s="6">
        <v>17874</v>
      </c>
      <c r="AG119" s="6">
        <v>10936</v>
      </c>
      <c r="AH119" s="6">
        <v>6938</v>
      </c>
      <c r="AI119" s="6">
        <v>80852</v>
      </c>
      <c r="AJ119" s="6">
        <v>21805</v>
      </c>
      <c r="AK119" s="6">
        <v>5078.3999999999996</v>
      </c>
      <c r="AL119" s="6">
        <v>12739.2</v>
      </c>
      <c r="AM119" s="6">
        <v>6489</v>
      </c>
      <c r="AN119" s="6">
        <v>17452</v>
      </c>
      <c r="AO119" s="6">
        <v>40.4</v>
      </c>
      <c r="AP119" s="6">
        <v>3.9</v>
      </c>
      <c r="AQ119" s="6">
        <v>41</v>
      </c>
      <c r="AR119" s="6">
        <v>1573</v>
      </c>
      <c r="AS119" s="6">
        <v>110716.44560000001</v>
      </c>
      <c r="AT119" s="6">
        <v>402961.37670000002</v>
      </c>
      <c r="AU119" s="6">
        <v>707757.19979999994</v>
      </c>
      <c r="AV119" s="6">
        <v>1.5393377479999999</v>
      </c>
      <c r="AW119" s="6">
        <v>768.1</v>
      </c>
      <c r="AX119" s="6">
        <v>2910.7</v>
      </c>
      <c r="AY119" s="6">
        <v>2483.5</v>
      </c>
      <c r="AZ119" s="6">
        <v>268400</v>
      </c>
      <c r="BA119" s="6">
        <v>62</v>
      </c>
      <c r="BB119" s="6">
        <v>59000</v>
      </c>
      <c r="BC119" s="6">
        <v>577.42700000000002</v>
      </c>
      <c r="BD119" s="6">
        <v>608.90480000000002</v>
      </c>
      <c r="BE119" s="6">
        <v>536.77732000000003</v>
      </c>
      <c r="BF119" s="6">
        <v>0.12751569600000001</v>
      </c>
      <c r="BG119" s="6">
        <v>262.60000000000002</v>
      </c>
      <c r="BH119" s="6">
        <v>305.74</v>
      </c>
      <c r="BI119" s="6">
        <v>3.4437661839999998</v>
      </c>
      <c r="BJ119" s="6">
        <v>15.79476414</v>
      </c>
      <c r="BK119" s="5">
        <v>6.87</v>
      </c>
      <c r="BL119" s="5">
        <v>6.86</v>
      </c>
      <c r="BM119" s="5">
        <v>5.91</v>
      </c>
      <c r="BN119" s="5">
        <v>6.21</v>
      </c>
      <c r="BO119" s="5">
        <v>7.01</v>
      </c>
      <c r="BP119" s="5">
        <v>8.19</v>
      </c>
      <c r="BQ119" s="5">
        <v>8.7200000000000006</v>
      </c>
      <c r="BR119" s="5">
        <v>9.67</v>
      </c>
      <c r="BS119" s="5">
        <v>10.9</v>
      </c>
      <c r="BT119" s="5">
        <v>-0.01</v>
      </c>
      <c r="BU119" s="5">
        <v>-0.96</v>
      </c>
      <c r="BV119" s="5">
        <v>-0.66</v>
      </c>
      <c r="BW119" s="5">
        <v>0.14000000000000001</v>
      </c>
      <c r="BX119" s="5">
        <v>1.32</v>
      </c>
      <c r="BY119" s="5">
        <v>1.85</v>
      </c>
      <c r="BZ119" s="5">
        <v>2.8</v>
      </c>
      <c r="CA119" s="5">
        <v>4.03</v>
      </c>
      <c r="CB119" s="5">
        <v>1.3823000000000001</v>
      </c>
      <c r="CC119" s="6">
        <v>124.8976</v>
      </c>
      <c r="CD119" s="5">
        <v>1.8782000000000001</v>
      </c>
      <c r="CE119" s="5">
        <v>1.2353000000000001</v>
      </c>
      <c r="CF119" s="5">
        <v>17.875</v>
      </c>
      <c r="CG119" s="6">
        <v>141.30000000000001</v>
      </c>
      <c r="CH119" s="6">
        <v>117.2</v>
      </c>
      <c r="CI119" s="6">
        <v>142.345</v>
      </c>
      <c r="CJ119" s="6">
        <v>58.002000000000002</v>
      </c>
      <c r="CK119" s="6">
        <v>44.295000000000002</v>
      </c>
      <c r="CL119" s="5">
        <v>10.62</v>
      </c>
      <c r="CM119" s="5">
        <v>12.43</v>
      </c>
      <c r="CN119" s="5">
        <v>9.99</v>
      </c>
      <c r="CO119" s="6">
        <v>99596</v>
      </c>
      <c r="CP119" s="6">
        <v>156356.32999999999</v>
      </c>
      <c r="CQ119" s="6">
        <v>536.6671</v>
      </c>
      <c r="CR119" s="6">
        <v>9490.5939999999991</v>
      </c>
      <c r="CS119" s="2">
        <f t="shared" si="2"/>
        <v>1.3140322788294972E-2</v>
      </c>
      <c r="CT119">
        <f t="shared" si="3"/>
        <v>0</v>
      </c>
    </row>
    <row r="120" spans="1:98" x14ac:dyDescent="0.35">
      <c r="A120" s="1">
        <v>32325</v>
      </c>
      <c r="B120" s="6">
        <v>7814.33</v>
      </c>
      <c r="C120" s="6">
        <v>6911.5</v>
      </c>
      <c r="D120" s="6">
        <v>45.725000000000001</v>
      </c>
      <c r="E120" s="6">
        <v>695850.67</v>
      </c>
      <c r="F120" s="6">
        <v>142468.86350000001</v>
      </c>
      <c r="G120" s="6">
        <v>58.029699999999998</v>
      </c>
      <c r="H120" s="6">
        <v>88.165000000000006</v>
      </c>
      <c r="I120" s="6">
        <v>39.387</v>
      </c>
      <c r="J120" s="6">
        <v>33.378799999999998</v>
      </c>
      <c r="K120" s="6">
        <v>98.677000000000007</v>
      </c>
      <c r="L120" s="6">
        <v>61.108899999999998</v>
      </c>
      <c r="M120" s="6">
        <v>72.891199999999998</v>
      </c>
      <c r="N120" s="6">
        <v>65.971500000000006</v>
      </c>
      <c r="O120" s="6">
        <v>83.855699999999999</v>
      </c>
      <c r="P120" s="6">
        <v>4986</v>
      </c>
      <c r="Q120" s="6">
        <v>0.75488266500000001</v>
      </c>
      <c r="R120" s="6">
        <v>121665</v>
      </c>
      <c r="S120" s="6">
        <v>115060</v>
      </c>
      <c r="T120" s="6">
        <v>5.4</v>
      </c>
      <c r="U120" s="6">
        <v>13.4</v>
      </c>
      <c r="V120" s="6">
        <v>2998</v>
      </c>
      <c r="W120" s="6">
        <v>2067</v>
      </c>
      <c r="X120" s="6">
        <v>1601</v>
      </c>
      <c r="Y120" s="6">
        <v>805</v>
      </c>
      <c r="Z120" s="6">
        <v>796</v>
      </c>
      <c r="AA120" s="6">
        <v>321600</v>
      </c>
      <c r="AB120" s="6">
        <v>105550</v>
      </c>
      <c r="AC120" s="6">
        <v>23966</v>
      </c>
      <c r="AD120" s="6">
        <v>683.4</v>
      </c>
      <c r="AE120" s="6">
        <v>5270</v>
      </c>
      <c r="AF120" s="6">
        <v>17926</v>
      </c>
      <c r="AG120" s="6">
        <v>10988</v>
      </c>
      <c r="AH120" s="6">
        <v>6938</v>
      </c>
      <c r="AI120" s="6">
        <v>81584</v>
      </c>
      <c r="AJ120" s="6">
        <v>22019</v>
      </c>
      <c r="AK120" s="6">
        <v>5128.3999999999996</v>
      </c>
      <c r="AL120" s="6">
        <v>12868.8</v>
      </c>
      <c r="AM120" s="6">
        <v>6507</v>
      </c>
      <c r="AN120" s="6">
        <v>17494</v>
      </c>
      <c r="AO120" s="6">
        <v>40.5</v>
      </c>
      <c r="AP120" s="6">
        <v>3.8</v>
      </c>
      <c r="AQ120" s="6">
        <v>41.1</v>
      </c>
      <c r="AR120" s="6">
        <v>1467</v>
      </c>
      <c r="AS120" s="6">
        <v>114621.5288</v>
      </c>
      <c r="AT120" s="6">
        <v>410991.38</v>
      </c>
      <c r="AU120" s="6">
        <v>722681.55200000003</v>
      </c>
      <c r="AV120" s="6">
        <v>1.5393377479999999</v>
      </c>
      <c r="AW120" s="6">
        <v>781.4</v>
      </c>
      <c r="AX120" s="6">
        <v>2947.2</v>
      </c>
      <c r="AY120" s="6">
        <v>2487.1</v>
      </c>
      <c r="AZ120" s="6">
        <v>275800</v>
      </c>
      <c r="BA120" s="6">
        <v>62.6</v>
      </c>
      <c r="BB120" s="6">
        <v>59200</v>
      </c>
      <c r="BC120" s="6">
        <v>593.97439999999995</v>
      </c>
      <c r="BD120" s="6">
        <v>629.81349999999998</v>
      </c>
      <c r="BE120" s="6">
        <v>542.09375</v>
      </c>
      <c r="BF120" s="6">
        <v>0.126103506</v>
      </c>
      <c r="BG120" s="6">
        <v>269.10000000000002</v>
      </c>
      <c r="BH120" s="6">
        <v>311.02</v>
      </c>
      <c r="BI120" s="6">
        <v>3.458442958</v>
      </c>
      <c r="BJ120" s="6">
        <v>14.79340586</v>
      </c>
      <c r="BK120" s="5">
        <v>7.75</v>
      </c>
      <c r="BL120" s="5">
        <v>7.82</v>
      </c>
      <c r="BM120" s="5">
        <v>6.73</v>
      </c>
      <c r="BN120" s="5">
        <v>6.99</v>
      </c>
      <c r="BO120" s="5">
        <v>7.75</v>
      </c>
      <c r="BP120" s="5">
        <v>8.66</v>
      </c>
      <c r="BQ120" s="5">
        <v>9.06</v>
      </c>
      <c r="BR120" s="5">
        <v>9.9600000000000009</v>
      </c>
      <c r="BS120" s="5">
        <v>11.11</v>
      </c>
      <c r="BT120" s="5">
        <v>7.0000000000000007E-2</v>
      </c>
      <c r="BU120" s="5">
        <v>-1.02</v>
      </c>
      <c r="BV120" s="5">
        <v>-0.76</v>
      </c>
      <c r="BW120" s="5">
        <v>0</v>
      </c>
      <c r="BX120" s="5">
        <v>0.91</v>
      </c>
      <c r="BY120" s="5">
        <v>1.31</v>
      </c>
      <c r="BZ120" s="5">
        <v>2.21</v>
      </c>
      <c r="CA120" s="5">
        <v>3.36</v>
      </c>
      <c r="CB120" s="5">
        <v>1.5343</v>
      </c>
      <c r="CC120" s="6">
        <v>133.0215</v>
      </c>
      <c r="CD120" s="5">
        <v>1.7051000000000001</v>
      </c>
      <c r="CE120" s="5">
        <v>1.2075</v>
      </c>
      <c r="CF120" s="5">
        <v>15.497999999999999</v>
      </c>
      <c r="CG120" s="6">
        <v>149.80000000000001</v>
      </c>
      <c r="CH120" s="6">
        <v>118.5</v>
      </c>
      <c r="CI120" s="6">
        <v>143.17099999999999</v>
      </c>
      <c r="CJ120" s="6">
        <v>58.768000000000001</v>
      </c>
      <c r="CK120" s="6">
        <v>44.875</v>
      </c>
      <c r="CL120" s="5">
        <v>10.71</v>
      </c>
      <c r="CM120" s="5">
        <v>12.56</v>
      </c>
      <c r="CN120" s="5">
        <v>10.050000000000001</v>
      </c>
      <c r="CO120" s="6">
        <v>100973</v>
      </c>
      <c r="CP120" s="6">
        <v>159497.38</v>
      </c>
      <c r="CQ120" s="6">
        <v>545.0924</v>
      </c>
      <c r="CR120" s="6">
        <v>9546.2060000000001</v>
      </c>
      <c r="CS120" s="2">
        <f t="shared" si="2"/>
        <v>5.8596964531409728E-3</v>
      </c>
      <c r="CT120">
        <f t="shared" si="3"/>
        <v>0</v>
      </c>
    </row>
    <row r="121" spans="1:98" x14ac:dyDescent="0.35">
      <c r="A121" s="1">
        <v>32417</v>
      </c>
      <c r="B121" s="6">
        <v>7894.0439999999999</v>
      </c>
      <c r="C121" s="6">
        <v>6989.1</v>
      </c>
      <c r="D121" s="6">
        <v>46.180999999999997</v>
      </c>
      <c r="E121" s="6">
        <v>704433.76399999997</v>
      </c>
      <c r="F121" s="6">
        <v>145827.07519999999</v>
      </c>
      <c r="G121" s="6">
        <v>60.113100000000003</v>
      </c>
      <c r="H121" s="6">
        <v>87.986500000000007</v>
      </c>
      <c r="I121" s="6">
        <v>40.1982</v>
      </c>
      <c r="J121" s="6">
        <v>33.820799999999998</v>
      </c>
      <c r="K121" s="6">
        <v>99.251400000000004</v>
      </c>
      <c r="L121" s="6">
        <v>61.665100000000002</v>
      </c>
      <c r="M121" s="6">
        <v>73.889099999999999</v>
      </c>
      <c r="N121" s="6">
        <v>66.114199999999997</v>
      </c>
      <c r="O121" s="6">
        <v>84.477500000000006</v>
      </c>
      <c r="P121" s="6">
        <v>5051</v>
      </c>
      <c r="Q121" s="6">
        <v>0.76903166899999997</v>
      </c>
      <c r="R121" s="6">
        <v>122206</v>
      </c>
      <c r="S121" s="6">
        <v>115638</v>
      </c>
      <c r="T121" s="6">
        <v>5.4</v>
      </c>
      <c r="U121" s="6">
        <v>13.4</v>
      </c>
      <c r="V121" s="6">
        <v>3106</v>
      </c>
      <c r="W121" s="6">
        <v>1864</v>
      </c>
      <c r="X121" s="6">
        <v>1562</v>
      </c>
      <c r="Y121" s="6">
        <v>794</v>
      </c>
      <c r="Z121" s="6">
        <v>768</v>
      </c>
      <c r="AA121" s="6">
        <v>291400</v>
      </c>
      <c r="AB121" s="6">
        <v>106276</v>
      </c>
      <c r="AC121" s="6">
        <v>23987</v>
      </c>
      <c r="AD121" s="6">
        <v>671.9</v>
      </c>
      <c r="AE121" s="6">
        <v>5262</v>
      </c>
      <c r="AF121" s="6">
        <v>17966</v>
      </c>
      <c r="AG121" s="6">
        <v>11026</v>
      </c>
      <c r="AH121" s="6">
        <v>6940</v>
      </c>
      <c r="AI121" s="6">
        <v>82289</v>
      </c>
      <c r="AJ121" s="6">
        <v>22118</v>
      </c>
      <c r="AK121" s="6">
        <v>5166.1000000000004</v>
      </c>
      <c r="AL121" s="6">
        <v>12907.4</v>
      </c>
      <c r="AM121" s="6">
        <v>6517</v>
      </c>
      <c r="AN121" s="6">
        <v>17670</v>
      </c>
      <c r="AO121" s="6">
        <v>40.6</v>
      </c>
      <c r="AP121" s="6">
        <v>3.9</v>
      </c>
      <c r="AQ121" s="6">
        <v>41.1</v>
      </c>
      <c r="AR121" s="6">
        <v>1522</v>
      </c>
      <c r="AS121" s="6">
        <v>117029.2873</v>
      </c>
      <c r="AT121" s="6">
        <v>420454.93770000001</v>
      </c>
      <c r="AU121" s="6">
        <v>735316.59420000005</v>
      </c>
      <c r="AV121" s="6">
        <v>1.5290066229999999</v>
      </c>
      <c r="AW121" s="6">
        <v>783.3</v>
      </c>
      <c r="AX121" s="6">
        <v>2965.3</v>
      </c>
      <c r="AY121" s="6">
        <v>2473.1</v>
      </c>
      <c r="AZ121" s="6">
        <v>275400</v>
      </c>
      <c r="BA121" s="6">
        <v>61.9</v>
      </c>
      <c r="BB121" s="6">
        <v>59600</v>
      </c>
      <c r="BC121" s="6">
        <v>599.03179999999998</v>
      </c>
      <c r="BD121" s="6">
        <v>651.48450000000003</v>
      </c>
      <c r="BE121" s="6">
        <v>546.27318000000002</v>
      </c>
      <c r="BF121" s="6">
        <v>0.124404632</v>
      </c>
      <c r="BG121" s="6">
        <v>277.39999999999998</v>
      </c>
      <c r="BH121" s="6">
        <v>319.04000000000002</v>
      </c>
      <c r="BI121" s="6">
        <v>3.442682048</v>
      </c>
      <c r="BJ121" s="6">
        <v>13.830203340000001</v>
      </c>
      <c r="BK121" s="5">
        <v>8.3000000000000007</v>
      </c>
      <c r="BL121" s="5">
        <v>8.24</v>
      </c>
      <c r="BM121" s="5">
        <v>7.35</v>
      </c>
      <c r="BN121" s="5">
        <v>7.5</v>
      </c>
      <c r="BO121" s="5">
        <v>8.11</v>
      </c>
      <c r="BP121" s="5">
        <v>8.51</v>
      </c>
      <c r="BQ121" s="5">
        <v>8.8000000000000007</v>
      </c>
      <c r="BR121" s="5">
        <v>9.51</v>
      </c>
      <c r="BS121" s="5">
        <v>10.41</v>
      </c>
      <c r="BT121" s="5">
        <v>-0.06</v>
      </c>
      <c r="BU121" s="5">
        <v>-0.95</v>
      </c>
      <c r="BV121" s="5">
        <v>-0.8</v>
      </c>
      <c r="BW121" s="5">
        <v>-0.19</v>
      </c>
      <c r="BX121" s="5">
        <v>0.21</v>
      </c>
      <c r="BY121" s="5">
        <v>0.5</v>
      </c>
      <c r="BZ121" s="5">
        <v>1.21</v>
      </c>
      <c r="CA121" s="5">
        <v>2.11</v>
      </c>
      <c r="CB121" s="5">
        <v>1.5371999999999999</v>
      </c>
      <c r="CC121" s="6">
        <v>128.68049999999999</v>
      </c>
      <c r="CD121" s="5">
        <v>1.7387999999999999</v>
      </c>
      <c r="CE121" s="5">
        <v>1.2055</v>
      </c>
      <c r="CF121" s="5">
        <v>13.798</v>
      </c>
      <c r="CG121" s="6">
        <v>159.9</v>
      </c>
      <c r="CH121" s="6">
        <v>119.9</v>
      </c>
      <c r="CI121" s="6">
        <v>144.53100000000001</v>
      </c>
      <c r="CJ121" s="6">
        <v>59.226999999999997</v>
      </c>
      <c r="CK121" s="6">
        <v>45.456000000000003</v>
      </c>
      <c r="CL121" s="5">
        <v>10.81</v>
      </c>
      <c r="CM121" s="5">
        <v>12.63</v>
      </c>
      <c r="CN121" s="5">
        <v>10.16</v>
      </c>
      <c r="CO121" s="6">
        <v>101189</v>
      </c>
      <c r="CP121" s="6">
        <v>160707</v>
      </c>
      <c r="CQ121" s="6">
        <v>544.71190000000001</v>
      </c>
      <c r="CR121" s="6">
        <v>9673.4050000000007</v>
      </c>
      <c r="CS121" s="2">
        <f t="shared" si="2"/>
        <v>1.3324560563641778E-2</v>
      </c>
      <c r="CT121">
        <f t="shared" si="3"/>
        <v>0</v>
      </c>
    </row>
    <row r="122" spans="1:98" x14ac:dyDescent="0.35">
      <c r="A122" s="1">
        <v>32509</v>
      </c>
      <c r="B122" s="6">
        <v>8007.5889999999999</v>
      </c>
      <c r="C122" s="6">
        <v>7072.7</v>
      </c>
      <c r="D122" s="6">
        <v>46.633000000000003</v>
      </c>
      <c r="E122" s="6">
        <v>717188.84600000002</v>
      </c>
      <c r="F122" s="6">
        <v>149179.06409999999</v>
      </c>
      <c r="G122" s="6">
        <v>62.966299999999997</v>
      </c>
      <c r="H122" s="6">
        <v>87.3005</v>
      </c>
      <c r="I122" s="6">
        <v>40.850099999999998</v>
      </c>
      <c r="J122" s="6">
        <v>34.661499999999997</v>
      </c>
      <c r="K122" s="6">
        <v>100.2405</v>
      </c>
      <c r="L122" s="6">
        <v>62.679299999999998</v>
      </c>
      <c r="M122" s="6">
        <v>68.308800000000005</v>
      </c>
      <c r="N122" s="6">
        <v>66.461200000000005</v>
      </c>
      <c r="O122" s="6">
        <v>85.571700000000007</v>
      </c>
      <c r="P122" s="6">
        <v>4866</v>
      </c>
      <c r="Q122" s="6">
        <v>0.72822508200000002</v>
      </c>
      <c r="R122" s="6">
        <v>123390</v>
      </c>
      <c r="S122" s="6">
        <v>116708</v>
      </c>
      <c r="T122" s="6">
        <v>5.4</v>
      </c>
      <c r="U122" s="6">
        <v>12.6</v>
      </c>
      <c r="V122" s="6">
        <v>3146</v>
      </c>
      <c r="W122" s="6">
        <v>2010</v>
      </c>
      <c r="X122" s="6">
        <v>1480</v>
      </c>
      <c r="Y122" s="6">
        <v>748</v>
      </c>
      <c r="Z122" s="6">
        <v>732</v>
      </c>
      <c r="AA122" s="6">
        <v>289750</v>
      </c>
      <c r="AB122" s="6">
        <v>107161</v>
      </c>
      <c r="AC122" s="6">
        <v>24097</v>
      </c>
      <c r="AD122" s="6">
        <v>663.1</v>
      </c>
      <c r="AE122" s="6">
        <v>5289</v>
      </c>
      <c r="AF122" s="6">
        <v>18057</v>
      </c>
      <c r="AG122" s="6">
        <v>11092</v>
      </c>
      <c r="AH122" s="6">
        <v>6965</v>
      </c>
      <c r="AI122" s="6">
        <v>83064</v>
      </c>
      <c r="AJ122" s="6">
        <v>22250</v>
      </c>
      <c r="AK122" s="6">
        <v>5219</v>
      </c>
      <c r="AL122" s="6">
        <v>12964.8</v>
      </c>
      <c r="AM122" s="6">
        <v>6529</v>
      </c>
      <c r="AN122" s="6">
        <v>17774</v>
      </c>
      <c r="AO122" s="6">
        <v>40.4</v>
      </c>
      <c r="AP122" s="6">
        <v>3.9</v>
      </c>
      <c r="AQ122" s="6">
        <v>41.1</v>
      </c>
      <c r="AR122" s="6">
        <v>1621</v>
      </c>
      <c r="AS122" s="6">
        <v>123686.36320000001</v>
      </c>
      <c r="AT122" s="6">
        <v>436220.22139999998</v>
      </c>
      <c r="AU122" s="6">
        <v>754235.06140000001</v>
      </c>
      <c r="AV122" s="6">
        <v>1.518675497</v>
      </c>
      <c r="AW122" s="6">
        <v>785.7</v>
      </c>
      <c r="AX122" s="6">
        <v>2991.7</v>
      </c>
      <c r="AY122" s="6">
        <v>2468.4</v>
      </c>
      <c r="AZ122" s="6">
        <v>282200</v>
      </c>
      <c r="BA122" s="6">
        <v>63.4</v>
      </c>
      <c r="BB122" s="6">
        <v>61700</v>
      </c>
      <c r="BC122" s="6">
        <v>606.27089999999998</v>
      </c>
      <c r="BD122" s="6">
        <v>676.4547</v>
      </c>
      <c r="BE122" s="6">
        <v>563.30001000000004</v>
      </c>
      <c r="BF122" s="6">
        <v>0.12513606799999999</v>
      </c>
      <c r="BG122" s="6">
        <v>285.39999999999998</v>
      </c>
      <c r="BH122" s="6">
        <v>330.17</v>
      </c>
      <c r="BI122" s="6">
        <v>3.4384477929999999</v>
      </c>
      <c r="BJ122" s="6">
        <v>13.182831650000001</v>
      </c>
      <c r="BK122" s="5">
        <v>9.1199999999999992</v>
      </c>
      <c r="BL122" s="5">
        <v>9.0399999999999991</v>
      </c>
      <c r="BM122" s="5">
        <v>8.27</v>
      </c>
      <c r="BN122" s="5">
        <v>8.36</v>
      </c>
      <c r="BO122" s="5">
        <v>9.0500000000000007</v>
      </c>
      <c r="BP122" s="5">
        <v>9.15</v>
      </c>
      <c r="BQ122" s="5">
        <v>9.09</v>
      </c>
      <c r="BR122" s="5">
        <v>9.6199999999999992</v>
      </c>
      <c r="BS122" s="5">
        <v>10.65</v>
      </c>
      <c r="BT122" s="5">
        <v>-0.08</v>
      </c>
      <c r="BU122" s="5">
        <v>-0.85</v>
      </c>
      <c r="BV122" s="5">
        <v>-0.76</v>
      </c>
      <c r="BW122" s="5">
        <v>-7.0000000000000007E-2</v>
      </c>
      <c r="BX122" s="5">
        <v>0.03</v>
      </c>
      <c r="BY122" s="5">
        <v>-0.03</v>
      </c>
      <c r="BZ122" s="5">
        <v>0.5</v>
      </c>
      <c r="CA122" s="5">
        <v>1.53</v>
      </c>
      <c r="CB122" s="5">
        <v>1.5619000000000001</v>
      </c>
      <c r="CC122" s="6">
        <v>127.3625</v>
      </c>
      <c r="CD122" s="5">
        <v>1.7737000000000001</v>
      </c>
      <c r="CE122" s="5">
        <v>1.1913</v>
      </c>
      <c r="CF122" s="5">
        <v>17.983000000000001</v>
      </c>
      <c r="CG122" s="6">
        <v>177.4</v>
      </c>
      <c r="CH122" s="6">
        <v>121.2</v>
      </c>
      <c r="CI122" s="6">
        <v>145.48500000000001</v>
      </c>
      <c r="CJ122" s="6">
        <v>59.850999999999999</v>
      </c>
      <c r="CK122" s="6">
        <v>45.982999999999997</v>
      </c>
      <c r="CL122" s="5">
        <v>10.88</v>
      </c>
      <c r="CM122" s="5">
        <v>12.77</v>
      </c>
      <c r="CN122" s="5">
        <v>10.23</v>
      </c>
      <c r="CO122" s="6">
        <v>88044</v>
      </c>
      <c r="CP122" s="6">
        <v>169842.91</v>
      </c>
      <c r="CQ122" s="6">
        <v>547.97230000000002</v>
      </c>
      <c r="CR122" s="6">
        <v>9771.7250000000004</v>
      </c>
      <c r="CS122" s="2">
        <f t="shared" si="2"/>
        <v>1.0163949508988789E-2</v>
      </c>
      <c r="CT122">
        <f t="shared" si="3"/>
        <v>0</v>
      </c>
    </row>
    <row r="123" spans="1:98" x14ac:dyDescent="0.35">
      <c r="A123" s="1">
        <v>32599</v>
      </c>
      <c r="B123" s="6">
        <v>8041.0249999999996</v>
      </c>
      <c r="C123" s="6">
        <v>7099.5</v>
      </c>
      <c r="D123" s="6">
        <v>46.780999999999999</v>
      </c>
      <c r="E123" s="6">
        <v>711559.30700000003</v>
      </c>
      <c r="F123" s="6">
        <v>150793.8682</v>
      </c>
      <c r="G123" s="6">
        <v>61.854700000000001</v>
      </c>
      <c r="H123" s="6">
        <v>87.894900000000007</v>
      </c>
      <c r="I123" s="6">
        <v>41.079000000000001</v>
      </c>
      <c r="J123" s="6">
        <v>33.8626</v>
      </c>
      <c r="K123" s="6">
        <v>100.1221</v>
      </c>
      <c r="L123" s="6">
        <v>62.104300000000002</v>
      </c>
      <c r="M123" s="6">
        <v>74.943700000000007</v>
      </c>
      <c r="N123" s="6">
        <v>64.988399999999999</v>
      </c>
      <c r="O123" s="6">
        <v>84.329800000000006</v>
      </c>
      <c r="P123" s="6">
        <v>4979</v>
      </c>
      <c r="Q123" s="6">
        <v>0.76978973399999995</v>
      </c>
      <c r="R123" s="6">
        <v>123565</v>
      </c>
      <c r="S123" s="6">
        <v>117097</v>
      </c>
      <c r="T123" s="6">
        <v>5.2</v>
      </c>
      <c r="U123" s="6">
        <v>12.5</v>
      </c>
      <c r="V123" s="6">
        <v>3110</v>
      </c>
      <c r="W123" s="6">
        <v>1984</v>
      </c>
      <c r="X123" s="6">
        <v>1397</v>
      </c>
      <c r="Y123" s="6">
        <v>680</v>
      </c>
      <c r="Z123" s="6">
        <v>717</v>
      </c>
      <c r="AA123" s="6">
        <v>311800</v>
      </c>
      <c r="AB123" s="6">
        <v>107791</v>
      </c>
      <c r="AC123" s="6">
        <v>24100</v>
      </c>
      <c r="AD123" s="6">
        <v>663.7</v>
      </c>
      <c r="AE123" s="6">
        <v>5295</v>
      </c>
      <c r="AF123" s="6">
        <v>18055</v>
      </c>
      <c r="AG123" s="6">
        <v>11075</v>
      </c>
      <c r="AH123" s="6">
        <v>6980</v>
      </c>
      <c r="AI123" s="6">
        <v>83691</v>
      </c>
      <c r="AJ123" s="6">
        <v>22440</v>
      </c>
      <c r="AK123" s="6">
        <v>5252.5</v>
      </c>
      <c r="AL123" s="6">
        <v>13096.5</v>
      </c>
      <c r="AM123" s="6">
        <v>6549</v>
      </c>
      <c r="AN123" s="6">
        <v>17840</v>
      </c>
      <c r="AO123" s="6">
        <v>40.5</v>
      </c>
      <c r="AP123" s="6">
        <v>3.9</v>
      </c>
      <c r="AQ123" s="6">
        <v>41.1</v>
      </c>
      <c r="AR123" s="6">
        <v>1339</v>
      </c>
      <c r="AS123" s="6">
        <v>120829.03109999999</v>
      </c>
      <c r="AT123" s="6">
        <v>447522.69650000002</v>
      </c>
      <c r="AU123" s="6">
        <v>770834.99349999998</v>
      </c>
      <c r="AV123" s="6">
        <v>1.549668874</v>
      </c>
      <c r="AW123" s="6">
        <v>779.2</v>
      </c>
      <c r="AX123" s="6">
        <v>3006</v>
      </c>
      <c r="AY123" s="6">
        <v>2441.9</v>
      </c>
      <c r="AZ123" s="6">
        <v>281600</v>
      </c>
      <c r="BA123" s="6">
        <v>61.2</v>
      </c>
      <c r="BB123" s="6">
        <v>59000</v>
      </c>
      <c r="BC123" s="6">
        <v>619.0412</v>
      </c>
      <c r="BD123" s="6">
        <v>698.19759999999997</v>
      </c>
      <c r="BE123" s="6">
        <v>571.57084999999995</v>
      </c>
      <c r="BF123" s="6">
        <v>0.124729045</v>
      </c>
      <c r="BG123" s="6">
        <v>302.3</v>
      </c>
      <c r="BH123" s="6">
        <v>348.82</v>
      </c>
      <c r="BI123" s="6">
        <v>3.3366523319999999</v>
      </c>
      <c r="BJ123" s="6">
        <v>12.926309379999999</v>
      </c>
      <c r="BK123" s="5">
        <v>9.84</v>
      </c>
      <c r="BL123" s="5">
        <v>9.81</v>
      </c>
      <c r="BM123" s="5">
        <v>8.65</v>
      </c>
      <c r="BN123" s="5">
        <v>8.65</v>
      </c>
      <c r="BO123" s="5">
        <v>9.36</v>
      </c>
      <c r="BP123" s="5">
        <v>9.3000000000000007</v>
      </c>
      <c r="BQ123" s="5">
        <v>9.18</v>
      </c>
      <c r="BR123" s="5">
        <v>9.7899999999999991</v>
      </c>
      <c r="BS123" s="5">
        <v>10.61</v>
      </c>
      <c r="BT123" s="5">
        <v>-0.03</v>
      </c>
      <c r="BU123" s="5">
        <v>-1.19</v>
      </c>
      <c r="BV123" s="5">
        <v>-1.19</v>
      </c>
      <c r="BW123" s="5">
        <v>-0.48</v>
      </c>
      <c r="BX123" s="5">
        <v>-0.54</v>
      </c>
      <c r="BY123" s="5">
        <v>-0.66</v>
      </c>
      <c r="BZ123" s="5">
        <v>-0.05</v>
      </c>
      <c r="CA123" s="5">
        <v>0.77</v>
      </c>
      <c r="CB123" s="5">
        <v>1.6469</v>
      </c>
      <c r="CC123" s="6">
        <v>132.03649999999999</v>
      </c>
      <c r="CD123" s="5">
        <v>1.7008000000000001</v>
      </c>
      <c r="CE123" s="5">
        <v>1.1888000000000001</v>
      </c>
      <c r="CF123" s="5">
        <v>21.04</v>
      </c>
      <c r="CG123" s="6">
        <v>169.6</v>
      </c>
      <c r="CH123" s="6">
        <v>123.1</v>
      </c>
      <c r="CI123" s="6">
        <v>145.452</v>
      </c>
      <c r="CJ123" s="6">
        <v>61.47</v>
      </c>
      <c r="CK123" s="6">
        <v>46.505000000000003</v>
      </c>
      <c r="CL123" s="5">
        <v>10.96</v>
      </c>
      <c r="CM123" s="5">
        <v>12.92</v>
      </c>
      <c r="CN123" s="5">
        <v>10.28</v>
      </c>
      <c r="CO123" s="6">
        <v>88159</v>
      </c>
      <c r="CP123" s="6">
        <v>170832.28</v>
      </c>
      <c r="CQ123" s="6">
        <v>552.40549999999996</v>
      </c>
      <c r="CR123" s="6">
        <v>9846.2929999999997</v>
      </c>
      <c r="CS123" s="2">
        <f t="shared" si="2"/>
        <v>7.6309965742997572E-3</v>
      </c>
      <c r="CT123">
        <f t="shared" si="3"/>
        <v>0</v>
      </c>
    </row>
    <row r="124" spans="1:98" x14ac:dyDescent="0.35">
      <c r="A124" s="1">
        <v>32690</v>
      </c>
      <c r="B124" s="6">
        <v>8055.26</v>
      </c>
      <c r="C124" s="6">
        <v>7108.6</v>
      </c>
      <c r="D124" s="6">
        <v>46.957000000000001</v>
      </c>
      <c r="E124" s="6">
        <v>698959.23300000001</v>
      </c>
      <c r="F124" s="6">
        <v>152604.68900000001</v>
      </c>
      <c r="G124" s="6">
        <v>57.864600000000003</v>
      </c>
      <c r="H124" s="6">
        <v>86.418199999999999</v>
      </c>
      <c r="I124" s="6">
        <v>40.5304</v>
      </c>
      <c r="J124" s="6">
        <v>33.201900000000002</v>
      </c>
      <c r="K124" s="6">
        <v>99.108199999999997</v>
      </c>
      <c r="L124" s="6">
        <v>60.981999999999999</v>
      </c>
      <c r="M124" s="6">
        <v>72.254099999999994</v>
      </c>
      <c r="N124" s="6">
        <v>65.351900000000001</v>
      </c>
      <c r="O124" s="6">
        <v>82.222999999999999</v>
      </c>
      <c r="P124" s="6">
        <v>4654</v>
      </c>
      <c r="Q124" s="6">
        <v>0.71655119300000003</v>
      </c>
      <c r="R124" s="6">
        <v>123967</v>
      </c>
      <c r="S124" s="6">
        <v>117472</v>
      </c>
      <c r="T124" s="6">
        <v>5.2</v>
      </c>
      <c r="U124" s="6">
        <v>11.8</v>
      </c>
      <c r="V124" s="6">
        <v>3173</v>
      </c>
      <c r="W124" s="6">
        <v>1961</v>
      </c>
      <c r="X124" s="6">
        <v>1435</v>
      </c>
      <c r="Y124" s="6">
        <v>814</v>
      </c>
      <c r="Z124" s="6">
        <v>621</v>
      </c>
      <c r="AA124" s="6">
        <v>341600</v>
      </c>
      <c r="AB124" s="6">
        <v>108069</v>
      </c>
      <c r="AC124" s="6">
        <v>24027</v>
      </c>
      <c r="AD124" s="6">
        <v>643.5</v>
      </c>
      <c r="AE124" s="6">
        <v>5317</v>
      </c>
      <c r="AF124" s="6">
        <v>17980</v>
      </c>
      <c r="AG124" s="6">
        <v>10989</v>
      </c>
      <c r="AH124" s="6">
        <v>6991</v>
      </c>
      <c r="AI124" s="6">
        <v>84042</v>
      </c>
      <c r="AJ124" s="6">
        <v>22528</v>
      </c>
      <c r="AK124" s="6">
        <v>5246.4</v>
      </c>
      <c r="AL124" s="6">
        <v>13163.2</v>
      </c>
      <c r="AM124" s="6">
        <v>6567</v>
      </c>
      <c r="AN124" s="6">
        <v>17905</v>
      </c>
      <c r="AO124" s="6">
        <v>40.4</v>
      </c>
      <c r="AP124" s="6">
        <v>3.8</v>
      </c>
      <c r="AQ124" s="6">
        <v>40.9</v>
      </c>
      <c r="AR124" s="6">
        <v>1427</v>
      </c>
      <c r="AS124" s="6">
        <v>115620.37239999999</v>
      </c>
      <c r="AT124" s="6">
        <v>453371.36979999999</v>
      </c>
      <c r="AU124" s="6">
        <v>788155.81469999999</v>
      </c>
      <c r="AV124" s="6">
        <v>1.6013245030000001</v>
      </c>
      <c r="AW124" s="6">
        <v>777.8</v>
      </c>
      <c r="AX124" s="6">
        <v>3052.4</v>
      </c>
      <c r="AY124" s="6">
        <v>2451.6999999999998</v>
      </c>
      <c r="AZ124" s="6">
        <v>285700</v>
      </c>
      <c r="BA124" s="6">
        <v>60.3</v>
      </c>
      <c r="BB124" s="6">
        <v>59600</v>
      </c>
      <c r="BC124" s="6">
        <v>631.0403</v>
      </c>
      <c r="BD124" s="6">
        <v>720.38610000000006</v>
      </c>
      <c r="BE124" s="6">
        <v>576.73126000000002</v>
      </c>
      <c r="BF124" s="6">
        <v>0.124604356</v>
      </c>
      <c r="BG124" s="6">
        <v>331.9</v>
      </c>
      <c r="BH124" s="6">
        <v>379.45</v>
      </c>
      <c r="BI124" s="6">
        <v>3.140494125</v>
      </c>
      <c r="BJ124" s="6">
        <v>13.55120548</v>
      </c>
      <c r="BK124" s="5">
        <v>9.24</v>
      </c>
      <c r="BL124" s="5">
        <v>8.68</v>
      </c>
      <c r="BM124" s="5">
        <v>7.88</v>
      </c>
      <c r="BN124" s="5">
        <v>7.61</v>
      </c>
      <c r="BO124" s="5">
        <v>7.89</v>
      </c>
      <c r="BP124" s="5">
        <v>7.83</v>
      </c>
      <c r="BQ124" s="5">
        <v>8.02</v>
      </c>
      <c r="BR124" s="5">
        <v>8.93</v>
      </c>
      <c r="BS124" s="5">
        <v>9.8699999999999992</v>
      </c>
      <c r="BT124" s="5">
        <v>-0.56000000000000005</v>
      </c>
      <c r="BU124" s="5">
        <v>-1.36</v>
      </c>
      <c r="BV124" s="5">
        <v>-1.63</v>
      </c>
      <c r="BW124" s="5">
        <v>-1.35</v>
      </c>
      <c r="BX124" s="5">
        <v>-1.41</v>
      </c>
      <c r="BY124" s="5">
        <v>-1.22</v>
      </c>
      <c r="BZ124" s="5">
        <v>-0.31</v>
      </c>
      <c r="CA124" s="5">
        <v>0.63</v>
      </c>
      <c r="CB124" s="5">
        <v>1.6281000000000001</v>
      </c>
      <c r="CC124" s="6">
        <v>140.42400000000001</v>
      </c>
      <c r="CD124" s="5">
        <v>1.6268</v>
      </c>
      <c r="CE124" s="5">
        <v>1.1891</v>
      </c>
      <c r="CF124" s="5">
        <v>19.643999999999998</v>
      </c>
      <c r="CG124" s="6">
        <v>145.69999999999999</v>
      </c>
      <c r="CH124" s="6">
        <v>124.5</v>
      </c>
      <c r="CI124" s="6">
        <v>145.857</v>
      </c>
      <c r="CJ124" s="6">
        <v>61.911999999999999</v>
      </c>
      <c r="CK124" s="6">
        <v>46.969000000000001</v>
      </c>
      <c r="CL124" s="5">
        <v>11.06</v>
      </c>
      <c r="CM124" s="5">
        <v>13.01</v>
      </c>
      <c r="CN124" s="5">
        <v>10.36</v>
      </c>
      <c r="CO124" s="6">
        <v>90638</v>
      </c>
      <c r="CP124" s="6">
        <v>174825.22</v>
      </c>
      <c r="CQ124" s="6">
        <v>555.59630000000004</v>
      </c>
      <c r="CR124" s="6">
        <v>9919.2279999999992</v>
      </c>
      <c r="CS124" s="2">
        <f t="shared" si="2"/>
        <v>7.4073562507229367E-3</v>
      </c>
      <c r="CT124">
        <f t="shared" si="3"/>
        <v>0</v>
      </c>
    </row>
    <row r="125" spans="1:98" x14ac:dyDescent="0.35">
      <c r="A125" s="1">
        <v>32782</v>
      </c>
      <c r="B125" s="6">
        <v>8134.0889999999999</v>
      </c>
      <c r="C125" s="6">
        <v>7172.8</v>
      </c>
      <c r="D125" s="6">
        <v>47.286999999999999</v>
      </c>
      <c r="E125" s="6">
        <v>704809.86800000002</v>
      </c>
      <c r="F125" s="6">
        <v>153129.4743</v>
      </c>
      <c r="G125" s="6">
        <v>58.939799999999998</v>
      </c>
      <c r="H125" s="6">
        <v>87.710099999999997</v>
      </c>
      <c r="I125" s="6">
        <v>40.370699999999999</v>
      </c>
      <c r="J125" s="6">
        <v>33.166800000000002</v>
      </c>
      <c r="K125" s="6">
        <v>99.216800000000006</v>
      </c>
      <c r="L125" s="6">
        <v>61.257100000000001</v>
      </c>
      <c r="M125" s="6">
        <v>73.614500000000007</v>
      </c>
      <c r="N125" s="6">
        <v>64.230099999999993</v>
      </c>
      <c r="O125" s="6">
        <v>81.943399999999997</v>
      </c>
      <c r="P125" s="6">
        <v>4706</v>
      </c>
      <c r="Q125" s="6">
        <v>0.70980392199999998</v>
      </c>
      <c r="R125" s="6">
        <v>124211</v>
      </c>
      <c r="S125" s="6">
        <v>117581</v>
      </c>
      <c r="T125" s="6">
        <v>5.3</v>
      </c>
      <c r="U125" s="6">
        <v>11.9</v>
      </c>
      <c r="V125" s="6">
        <v>3218</v>
      </c>
      <c r="W125" s="6">
        <v>1992</v>
      </c>
      <c r="X125" s="6">
        <v>1392</v>
      </c>
      <c r="Y125" s="6">
        <v>746</v>
      </c>
      <c r="Z125" s="6">
        <v>646</v>
      </c>
      <c r="AA125" s="6">
        <v>363250</v>
      </c>
      <c r="AB125" s="6">
        <v>108476</v>
      </c>
      <c r="AC125" s="6">
        <v>23997</v>
      </c>
      <c r="AD125" s="6">
        <v>669.1</v>
      </c>
      <c r="AE125" s="6">
        <v>5347</v>
      </c>
      <c r="AF125" s="6">
        <v>17895</v>
      </c>
      <c r="AG125" s="6">
        <v>10917</v>
      </c>
      <c r="AH125" s="6">
        <v>6978</v>
      </c>
      <c r="AI125" s="6">
        <v>84479</v>
      </c>
      <c r="AJ125" s="6">
        <v>22535</v>
      </c>
      <c r="AK125" s="6">
        <v>5239.2</v>
      </c>
      <c r="AL125" s="6">
        <v>13143.3</v>
      </c>
      <c r="AM125" s="6">
        <v>6576</v>
      </c>
      <c r="AN125" s="6">
        <v>18033</v>
      </c>
      <c r="AO125" s="6">
        <v>40.4</v>
      </c>
      <c r="AP125" s="6">
        <v>3.7</v>
      </c>
      <c r="AQ125" s="6">
        <v>40.799999999999997</v>
      </c>
      <c r="AR125" s="6">
        <v>1410</v>
      </c>
      <c r="AS125" s="6">
        <v>113126.0851</v>
      </c>
      <c r="AT125" s="6">
        <v>451294.00339999999</v>
      </c>
      <c r="AU125" s="6">
        <v>791994.06200000003</v>
      </c>
      <c r="AV125" s="6">
        <v>1.6013245030000001</v>
      </c>
      <c r="AW125" s="6">
        <v>786.6</v>
      </c>
      <c r="AX125" s="6">
        <v>3114.1</v>
      </c>
      <c r="AY125" s="6">
        <v>2483.3000000000002</v>
      </c>
      <c r="AZ125" s="6">
        <v>284200</v>
      </c>
      <c r="BA125" s="6">
        <v>60.4</v>
      </c>
      <c r="BB125" s="6">
        <v>59800</v>
      </c>
      <c r="BC125" s="6">
        <v>639.34159999999997</v>
      </c>
      <c r="BD125" s="6">
        <v>745.26070000000004</v>
      </c>
      <c r="BE125" s="6">
        <v>580.61978999999997</v>
      </c>
      <c r="BF125" s="6">
        <v>0.12345732299999999</v>
      </c>
      <c r="BG125" s="6">
        <v>347.4</v>
      </c>
      <c r="BH125" s="6">
        <v>396.34</v>
      </c>
      <c r="BI125" s="6">
        <v>3.1078583769999999</v>
      </c>
      <c r="BJ125" s="6">
        <v>13.93791622</v>
      </c>
      <c r="BK125" s="5">
        <v>8.84</v>
      </c>
      <c r="BL125" s="5">
        <v>8.5299999999999994</v>
      </c>
      <c r="BM125" s="5">
        <v>7.64</v>
      </c>
      <c r="BN125" s="5">
        <v>7.62</v>
      </c>
      <c r="BO125" s="5">
        <v>7.99</v>
      </c>
      <c r="BP125" s="5">
        <v>7.97</v>
      </c>
      <c r="BQ125" s="5">
        <v>8.01</v>
      </c>
      <c r="BR125" s="5">
        <v>8.92</v>
      </c>
      <c r="BS125" s="5">
        <v>9.81</v>
      </c>
      <c r="BT125" s="5">
        <v>-0.31</v>
      </c>
      <c r="BU125" s="5">
        <v>-1.2</v>
      </c>
      <c r="BV125" s="5">
        <v>-1.22</v>
      </c>
      <c r="BW125" s="5">
        <v>-0.85</v>
      </c>
      <c r="BX125" s="5">
        <v>-0.87</v>
      </c>
      <c r="BY125" s="5">
        <v>-0.83</v>
      </c>
      <c r="BZ125" s="5">
        <v>0.08</v>
      </c>
      <c r="CA125" s="5">
        <v>0.97</v>
      </c>
      <c r="CB125" s="5">
        <v>1.6302000000000001</v>
      </c>
      <c r="CC125" s="6">
        <v>142.20670000000001</v>
      </c>
      <c r="CD125" s="5">
        <v>1.5873999999999999</v>
      </c>
      <c r="CE125" s="5">
        <v>1.1749000000000001</v>
      </c>
      <c r="CF125" s="5">
        <v>20.091000000000001</v>
      </c>
      <c r="CG125" s="6">
        <v>150.5</v>
      </c>
      <c r="CH125" s="6">
        <v>125.4</v>
      </c>
      <c r="CI125" s="6">
        <v>146.20500000000001</v>
      </c>
      <c r="CJ125" s="6">
        <v>61.921999999999997</v>
      </c>
      <c r="CK125" s="6">
        <v>47.429000000000002</v>
      </c>
      <c r="CL125" s="5">
        <v>11.13</v>
      </c>
      <c r="CM125" s="5">
        <v>13.09</v>
      </c>
      <c r="CN125" s="5">
        <v>10.43</v>
      </c>
      <c r="CO125" s="6">
        <v>88088</v>
      </c>
      <c r="CP125" s="6">
        <v>177115.28</v>
      </c>
      <c r="CQ125" s="6">
        <v>562.73869999999999</v>
      </c>
      <c r="CR125" s="6">
        <v>9938.7669999999998</v>
      </c>
      <c r="CS125" s="2">
        <f t="shared" si="2"/>
        <v>1.9698105538052632E-3</v>
      </c>
      <c r="CT125">
        <f t="shared" si="3"/>
        <v>0</v>
      </c>
    </row>
    <row r="126" spans="1:98" x14ac:dyDescent="0.35">
      <c r="A126" s="1">
        <v>32874</v>
      </c>
      <c r="B126" s="6">
        <v>8170.0219999999999</v>
      </c>
      <c r="C126" s="6">
        <v>7184.9</v>
      </c>
      <c r="D126" s="6">
        <v>47.94</v>
      </c>
      <c r="E126" s="6">
        <v>707890.79399999999</v>
      </c>
      <c r="F126" s="6">
        <v>159719.36840000001</v>
      </c>
      <c r="G126" s="6">
        <v>56.691400000000002</v>
      </c>
      <c r="H126" s="6">
        <v>88.790800000000004</v>
      </c>
      <c r="I126" s="6">
        <v>40.848500000000001</v>
      </c>
      <c r="J126" s="6">
        <v>32.947400000000002</v>
      </c>
      <c r="K126" s="6">
        <v>99.696100000000001</v>
      </c>
      <c r="L126" s="6">
        <v>61.384300000000003</v>
      </c>
      <c r="M126" s="6">
        <v>74.992000000000004</v>
      </c>
      <c r="N126" s="6">
        <v>65.435100000000006</v>
      </c>
      <c r="O126" s="6">
        <v>81.4572</v>
      </c>
      <c r="P126" s="6">
        <v>4615</v>
      </c>
      <c r="Q126" s="6">
        <v>0.68350118500000001</v>
      </c>
      <c r="R126" s="6">
        <v>125833</v>
      </c>
      <c r="S126" s="6">
        <v>119081</v>
      </c>
      <c r="T126" s="6">
        <v>5.4</v>
      </c>
      <c r="U126" s="6">
        <v>11.8</v>
      </c>
      <c r="V126" s="6">
        <v>3189</v>
      </c>
      <c r="W126" s="6">
        <v>2091</v>
      </c>
      <c r="X126" s="6">
        <v>1412</v>
      </c>
      <c r="Y126" s="6">
        <v>766</v>
      </c>
      <c r="Z126" s="6">
        <v>646</v>
      </c>
      <c r="AA126" s="6">
        <v>361000</v>
      </c>
      <c r="AB126" s="6">
        <v>109188</v>
      </c>
      <c r="AC126" s="6">
        <v>23981</v>
      </c>
      <c r="AD126" s="6">
        <v>675.5</v>
      </c>
      <c r="AE126" s="6">
        <v>5422</v>
      </c>
      <c r="AF126" s="6">
        <v>17797</v>
      </c>
      <c r="AG126" s="6">
        <v>10784</v>
      </c>
      <c r="AH126" s="6">
        <v>7013</v>
      </c>
      <c r="AI126" s="6">
        <v>85207</v>
      </c>
      <c r="AJ126" s="6">
        <v>22690</v>
      </c>
      <c r="AK126" s="6">
        <v>5249.7</v>
      </c>
      <c r="AL126" s="6">
        <v>13250.6</v>
      </c>
      <c r="AM126" s="6">
        <v>6585</v>
      </c>
      <c r="AN126" s="6">
        <v>18151</v>
      </c>
      <c r="AO126" s="6">
        <v>40.4</v>
      </c>
      <c r="AP126" s="6">
        <v>3.9</v>
      </c>
      <c r="AQ126" s="6">
        <v>40.5</v>
      </c>
      <c r="AR126" s="6">
        <v>1551</v>
      </c>
      <c r="AS126" s="6">
        <v>113793.8619</v>
      </c>
      <c r="AT126" s="6">
        <v>467717.40600000002</v>
      </c>
      <c r="AU126" s="6">
        <v>796085.59450000001</v>
      </c>
      <c r="AV126" s="6">
        <v>1.580662252</v>
      </c>
      <c r="AW126" s="6">
        <v>795.4</v>
      </c>
      <c r="AX126" s="6">
        <v>3166.8</v>
      </c>
      <c r="AY126" s="6">
        <v>2483.8000000000002</v>
      </c>
      <c r="AZ126" s="6">
        <v>293100</v>
      </c>
      <c r="BA126" s="6">
        <v>62.9</v>
      </c>
      <c r="BB126" s="6">
        <v>62500</v>
      </c>
      <c r="BC126" s="6">
        <v>635.74839999999995</v>
      </c>
      <c r="BD126" s="6">
        <v>765.81550000000004</v>
      </c>
      <c r="BE126" s="6">
        <v>584.06741999999997</v>
      </c>
      <c r="BF126" s="6">
        <v>0.122092776</v>
      </c>
      <c r="BG126" s="6">
        <v>339.97</v>
      </c>
      <c r="BH126" s="6">
        <v>390.58</v>
      </c>
      <c r="BI126" s="6">
        <v>3.2767597140000002</v>
      </c>
      <c r="BJ126" s="6">
        <v>13.629346979999999</v>
      </c>
      <c r="BK126" s="5">
        <v>8.23</v>
      </c>
      <c r="BL126" s="5">
        <v>8.1</v>
      </c>
      <c r="BM126" s="5">
        <v>7.64</v>
      </c>
      <c r="BN126" s="5">
        <v>7.55</v>
      </c>
      <c r="BO126" s="5">
        <v>7.92</v>
      </c>
      <c r="BP126" s="5">
        <v>8.1199999999999992</v>
      </c>
      <c r="BQ126" s="5">
        <v>8.2100000000000009</v>
      </c>
      <c r="BR126" s="5">
        <v>8.99</v>
      </c>
      <c r="BS126" s="5">
        <v>9.94</v>
      </c>
      <c r="BT126" s="5">
        <v>-0.13</v>
      </c>
      <c r="BU126" s="5">
        <v>-0.59</v>
      </c>
      <c r="BV126" s="5">
        <v>-0.68</v>
      </c>
      <c r="BW126" s="5">
        <v>-0.31</v>
      </c>
      <c r="BX126" s="5">
        <v>-0.11</v>
      </c>
      <c r="BY126" s="5">
        <v>-0.02</v>
      </c>
      <c r="BZ126" s="5">
        <v>0.76</v>
      </c>
      <c r="CA126" s="5">
        <v>1.71</v>
      </c>
      <c r="CB126" s="5">
        <v>1.5175000000000001</v>
      </c>
      <c r="CC126" s="6">
        <v>144.9819</v>
      </c>
      <c r="CD126" s="5">
        <v>1.6512</v>
      </c>
      <c r="CE126" s="5">
        <v>1.1719999999999999</v>
      </c>
      <c r="CF126" s="5">
        <v>22.640999999999998</v>
      </c>
      <c r="CG126" s="6">
        <v>133.80000000000001</v>
      </c>
      <c r="CH126" s="6">
        <v>127.5</v>
      </c>
      <c r="CI126" s="6">
        <v>146.69499999999999</v>
      </c>
      <c r="CJ126" s="6">
        <v>63.209000000000003</v>
      </c>
      <c r="CK126" s="6">
        <v>47.966000000000001</v>
      </c>
      <c r="CL126" s="5">
        <v>11.26</v>
      </c>
      <c r="CM126" s="5">
        <v>13.32</v>
      </c>
      <c r="CN126" s="5">
        <v>10.51</v>
      </c>
      <c r="CO126" s="6">
        <v>83349</v>
      </c>
      <c r="CP126" s="6">
        <v>177461.19</v>
      </c>
      <c r="CQ126" s="6">
        <v>579.35649999999998</v>
      </c>
      <c r="CR126" s="6">
        <v>10047.386</v>
      </c>
      <c r="CS126" s="2">
        <f t="shared" si="2"/>
        <v>1.0928820446238512E-2</v>
      </c>
      <c r="CT126">
        <f t="shared" si="3"/>
        <v>0</v>
      </c>
    </row>
    <row r="127" spans="1:98" x14ac:dyDescent="0.35">
      <c r="A127" s="1">
        <v>32964</v>
      </c>
      <c r="B127" s="6">
        <v>8255.6470000000008</v>
      </c>
      <c r="C127" s="6">
        <v>7262.7</v>
      </c>
      <c r="D127" s="6">
        <v>47.95</v>
      </c>
      <c r="E127" s="6">
        <v>714267.73400000005</v>
      </c>
      <c r="F127" s="6">
        <v>157927.21590000001</v>
      </c>
      <c r="G127" s="6">
        <v>59.8855</v>
      </c>
      <c r="H127" s="6">
        <v>88.769800000000004</v>
      </c>
      <c r="I127" s="6">
        <v>42.023499999999999</v>
      </c>
      <c r="J127" s="6">
        <v>33.637599999999999</v>
      </c>
      <c r="K127" s="6">
        <v>100.07550000000001</v>
      </c>
      <c r="L127" s="6">
        <v>62.2699</v>
      </c>
      <c r="M127" s="6">
        <v>73.518500000000003</v>
      </c>
      <c r="N127" s="6">
        <v>63.325600000000001</v>
      </c>
      <c r="O127" s="6">
        <v>82.014300000000006</v>
      </c>
      <c r="P127" s="6">
        <v>4327</v>
      </c>
      <c r="Q127" s="6">
        <v>0.63660438399999997</v>
      </c>
      <c r="R127" s="6">
        <v>125649</v>
      </c>
      <c r="S127" s="6">
        <v>118852</v>
      </c>
      <c r="T127" s="6">
        <v>5.4</v>
      </c>
      <c r="U127" s="6">
        <v>11.8</v>
      </c>
      <c r="V127" s="6">
        <v>3269</v>
      </c>
      <c r="W127" s="6">
        <v>2171</v>
      </c>
      <c r="X127" s="6">
        <v>1376</v>
      </c>
      <c r="Y127" s="6">
        <v>727</v>
      </c>
      <c r="Z127" s="6">
        <v>649</v>
      </c>
      <c r="AA127" s="6">
        <v>361750</v>
      </c>
      <c r="AB127" s="6">
        <v>109670</v>
      </c>
      <c r="AC127" s="6">
        <v>23966</v>
      </c>
      <c r="AD127" s="6">
        <v>679.1</v>
      </c>
      <c r="AE127" s="6">
        <v>5355</v>
      </c>
      <c r="AF127" s="6">
        <v>17845</v>
      </c>
      <c r="AG127" s="6">
        <v>10854</v>
      </c>
      <c r="AH127" s="6">
        <v>6991</v>
      </c>
      <c r="AI127" s="6">
        <v>85704</v>
      </c>
      <c r="AJ127" s="6">
        <v>22675</v>
      </c>
      <c r="AK127" s="6">
        <v>5236</v>
      </c>
      <c r="AL127" s="6">
        <v>13225.7</v>
      </c>
      <c r="AM127" s="6">
        <v>6611</v>
      </c>
      <c r="AN127" s="6">
        <v>18377</v>
      </c>
      <c r="AO127" s="6">
        <v>40</v>
      </c>
      <c r="AP127" s="6">
        <v>3.6</v>
      </c>
      <c r="AQ127" s="6">
        <v>40.4</v>
      </c>
      <c r="AR127" s="6">
        <v>1248</v>
      </c>
      <c r="AS127" s="6">
        <v>117301.10060000001</v>
      </c>
      <c r="AT127" s="6">
        <v>475244.75910000002</v>
      </c>
      <c r="AU127" s="6">
        <v>801560.45479999995</v>
      </c>
      <c r="AV127" s="6">
        <v>1.580662252</v>
      </c>
      <c r="AW127" s="6">
        <v>806.1</v>
      </c>
      <c r="AX127" s="6">
        <v>3201.6</v>
      </c>
      <c r="AY127" s="6">
        <v>2483.8000000000002</v>
      </c>
      <c r="AZ127" s="6">
        <v>297400</v>
      </c>
      <c r="BA127" s="6">
        <v>62.5</v>
      </c>
      <c r="BB127" s="6">
        <v>60900</v>
      </c>
      <c r="BC127" s="6">
        <v>640.851</v>
      </c>
      <c r="BD127" s="6">
        <v>788.72519999999997</v>
      </c>
      <c r="BE127" s="6">
        <v>578.97738000000004</v>
      </c>
      <c r="BF127" s="6">
        <v>0.118550592</v>
      </c>
      <c r="BG127" s="6">
        <v>338.18</v>
      </c>
      <c r="BH127" s="6">
        <v>393.17</v>
      </c>
      <c r="BI127" s="6">
        <v>3.381838074</v>
      </c>
      <c r="BJ127" s="6">
        <v>13.92221591</v>
      </c>
      <c r="BK127" s="5">
        <v>8.26</v>
      </c>
      <c r="BL127" s="5">
        <v>8.3000000000000007</v>
      </c>
      <c r="BM127" s="5">
        <v>7.77</v>
      </c>
      <c r="BN127" s="5">
        <v>7.84</v>
      </c>
      <c r="BO127" s="5">
        <v>8.4</v>
      </c>
      <c r="BP127" s="5">
        <v>8.77</v>
      </c>
      <c r="BQ127" s="5">
        <v>8.7899999999999991</v>
      </c>
      <c r="BR127" s="5">
        <v>9.4600000000000009</v>
      </c>
      <c r="BS127" s="5">
        <v>10.3</v>
      </c>
      <c r="BT127" s="5">
        <v>0.04</v>
      </c>
      <c r="BU127" s="5">
        <v>-0.49</v>
      </c>
      <c r="BV127" s="5">
        <v>-0.42</v>
      </c>
      <c r="BW127" s="5">
        <v>0.14000000000000001</v>
      </c>
      <c r="BX127" s="5">
        <v>0.51</v>
      </c>
      <c r="BY127" s="5">
        <v>0.53</v>
      </c>
      <c r="BZ127" s="5">
        <v>1.2</v>
      </c>
      <c r="CA127" s="5">
        <v>2.04</v>
      </c>
      <c r="CB127" s="5">
        <v>1.4865999999999999</v>
      </c>
      <c r="CC127" s="6">
        <v>158.45859999999999</v>
      </c>
      <c r="CD127" s="5">
        <v>1.6372</v>
      </c>
      <c r="CE127" s="5">
        <v>1.1640999999999999</v>
      </c>
      <c r="CF127" s="5">
        <v>18.582000000000001</v>
      </c>
      <c r="CG127" s="6">
        <v>139.6</v>
      </c>
      <c r="CH127" s="6">
        <v>128.9</v>
      </c>
      <c r="CI127" s="6">
        <v>147.20699999999999</v>
      </c>
      <c r="CJ127" s="6">
        <v>63.753999999999998</v>
      </c>
      <c r="CK127" s="6">
        <v>48.569000000000003</v>
      </c>
      <c r="CL127" s="5">
        <v>11.38</v>
      </c>
      <c r="CM127" s="5">
        <v>13.36</v>
      </c>
      <c r="CN127" s="5">
        <v>10.68</v>
      </c>
      <c r="CO127" s="6">
        <v>80804</v>
      </c>
      <c r="CP127" s="6">
        <v>177042.53</v>
      </c>
      <c r="CQ127" s="6">
        <v>595.65030000000002</v>
      </c>
      <c r="CR127" s="6">
        <v>10083.855</v>
      </c>
      <c r="CS127" s="2">
        <f t="shared" si="2"/>
        <v>3.6297003021481546E-3</v>
      </c>
      <c r="CT127">
        <f t="shared" si="3"/>
        <v>0</v>
      </c>
    </row>
    <row r="128" spans="1:98" x14ac:dyDescent="0.35">
      <c r="A128" s="1">
        <v>33055</v>
      </c>
      <c r="B128" s="6">
        <v>8288.5310000000009</v>
      </c>
      <c r="C128" s="6">
        <v>7289.9</v>
      </c>
      <c r="D128" s="6">
        <v>48.165999999999997</v>
      </c>
      <c r="E128" s="6">
        <v>718064.81900000002</v>
      </c>
      <c r="F128" s="6">
        <v>159547.20559999999</v>
      </c>
      <c r="G128" s="6">
        <v>59.393900000000002</v>
      </c>
      <c r="H128" s="6">
        <v>89.187700000000007</v>
      </c>
      <c r="I128" s="6">
        <v>42.862299999999998</v>
      </c>
      <c r="J128" s="6">
        <v>33.953699999999998</v>
      </c>
      <c r="K128" s="6">
        <v>99.964200000000005</v>
      </c>
      <c r="L128" s="6">
        <v>62.513599999999997</v>
      </c>
      <c r="M128" s="6">
        <v>74.8095</v>
      </c>
      <c r="N128" s="6">
        <v>64.053200000000004</v>
      </c>
      <c r="O128" s="6">
        <v>81.800899999999999</v>
      </c>
      <c r="P128" s="6">
        <v>4179</v>
      </c>
      <c r="Q128" s="6">
        <v>0.60372724700000002</v>
      </c>
      <c r="R128" s="6">
        <v>125732</v>
      </c>
      <c r="S128" s="6">
        <v>118810</v>
      </c>
      <c r="T128" s="6">
        <v>5.5</v>
      </c>
      <c r="U128" s="6">
        <v>11.9</v>
      </c>
      <c r="V128" s="6">
        <v>3221</v>
      </c>
      <c r="W128" s="6">
        <v>2240</v>
      </c>
      <c r="X128" s="6">
        <v>1534</v>
      </c>
      <c r="Y128" s="6">
        <v>846</v>
      </c>
      <c r="Z128" s="6">
        <v>688</v>
      </c>
      <c r="AA128" s="6">
        <v>367000</v>
      </c>
      <c r="AB128" s="6">
        <v>109823</v>
      </c>
      <c r="AC128" s="6">
        <v>23746</v>
      </c>
      <c r="AD128" s="6">
        <v>683.2</v>
      </c>
      <c r="AE128" s="6">
        <v>5274</v>
      </c>
      <c r="AF128" s="6">
        <v>17704</v>
      </c>
      <c r="AG128" s="6">
        <v>10761</v>
      </c>
      <c r="AH128" s="6">
        <v>6943</v>
      </c>
      <c r="AI128" s="6">
        <v>86077</v>
      </c>
      <c r="AJ128" s="6">
        <v>22646</v>
      </c>
      <c r="AK128" s="6">
        <v>5234.7</v>
      </c>
      <c r="AL128" s="6">
        <v>13192.5</v>
      </c>
      <c r="AM128" s="6">
        <v>6631</v>
      </c>
      <c r="AN128" s="6">
        <v>18560</v>
      </c>
      <c r="AO128" s="6">
        <v>40.1</v>
      </c>
      <c r="AP128" s="6">
        <v>4</v>
      </c>
      <c r="AQ128" s="6">
        <v>40.6</v>
      </c>
      <c r="AR128" s="6">
        <v>1171</v>
      </c>
      <c r="AS128" s="6">
        <v>121332.215</v>
      </c>
      <c r="AT128" s="6">
        <v>480135.82169999997</v>
      </c>
      <c r="AU128" s="6">
        <v>810883.304</v>
      </c>
      <c r="AV128" s="6">
        <v>1.580662252</v>
      </c>
      <c r="AW128" s="6">
        <v>810.1</v>
      </c>
      <c r="AX128" s="6">
        <v>3224.5</v>
      </c>
      <c r="AY128" s="6">
        <v>2470.9</v>
      </c>
      <c r="AZ128" s="6">
        <v>303900</v>
      </c>
      <c r="BA128" s="6">
        <v>60.9</v>
      </c>
      <c r="BB128" s="6">
        <v>60200</v>
      </c>
      <c r="BC128" s="6">
        <v>639.92160000000001</v>
      </c>
      <c r="BD128" s="6">
        <v>814.18259999999998</v>
      </c>
      <c r="BE128" s="6">
        <v>577.30124000000001</v>
      </c>
      <c r="BF128" s="6">
        <v>0.116668938</v>
      </c>
      <c r="BG128" s="6">
        <v>360.03</v>
      </c>
      <c r="BH128" s="6">
        <v>425.76</v>
      </c>
      <c r="BI128" s="6">
        <v>3.2571452380000001</v>
      </c>
      <c r="BJ128" s="6">
        <v>15.42458304</v>
      </c>
      <c r="BK128" s="5">
        <v>8.15</v>
      </c>
      <c r="BL128" s="5">
        <v>7.99</v>
      </c>
      <c r="BM128" s="5">
        <v>7.62</v>
      </c>
      <c r="BN128" s="5">
        <v>7.52</v>
      </c>
      <c r="BO128" s="5">
        <v>7.94</v>
      </c>
      <c r="BP128" s="5">
        <v>8.33</v>
      </c>
      <c r="BQ128" s="5">
        <v>8.4700000000000006</v>
      </c>
      <c r="BR128" s="5">
        <v>9.24</v>
      </c>
      <c r="BS128" s="5">
        <v>10.199999999999999</v>
      </c>
      <c r="BT128" s="5">
        <v>-0.16</v>
      </c>
      <c r="BU128" s="5">
        <v>-0.53</v>
      </c>
      <c r="BV128" s="5">
        <v>-0.63</v>
      </c>
      <c r="BW128" s="5">
        <v>-0.21</v>
      </c>
      <c r="BX128" s="5">
        <v>0.18</v>
      </c>
      <c r="BY128" s="5">
        <v>0.32</v>
      </c>
      <c r="BZ128" s="5">
        <v>1.0900000000000001</v>
      </c>
      <c r="CA128" s="5">
        <v>2.0499999999999998</v>
      </c>
      <c r="CB128" s="5">
        <v>1.3924000000000001</v>
      </c>
      <c r="CC128" s="6">
        <v>149.0395</v>
      </c>
      <c r="CD128" s="5">
        <v>1.8098000000000001</v>
      </c>
      <c r="CE128" s="5">
        <v>1.157</v>
      </c>
      <c r="CF128" s="5">
        <v>18.638000000000002</v>
      </c>
      <c r="CG128" s="6">
        <v>138.4</v>
      </c>
      <c r="CH128" s="6">
        <v>130.5</v>
      </c>
      <c r="CI128" s="6">
        <v>147.12299999999999</v>
      </c>
      <c r="CJ128" s="6">
        <v>64.397000000000006</v>
      </c>
      <c r="CK128" s="6">
        <v>49.097999999999999</v>
      </c>
      <c r="CL128" s="5">
        <v>11.49</v>
      </c>
      <c r="CM128" s="5">
        <v>13.42</v>
      </c>
      <c r="CN128" s="5">
        <v>10.81</v>
      </c>
      <c r="CO128" s="6">
        <v>80303</v>
      </c>
      <c r="CP128" s="6">
        <v>183959.41</v>
      </c>
      <c r="CQ128" s="6">
        <v>610.77170000000001</v>
      </c>
      <c r="CR128" s="6">
        <v>10090.569</v>
      </c>
      <c r="CS128" s="2">
        <f t="shared" si="2"/>
        <v>6.6581679327994527E-4</v>
      </c>
      <c r="CT128">
        <f t="shared" si="3"/>
        <v>0</v>
      </c>
    </row>
    <row r="129" spans="1:98" x14ac:dyDescent="0.35">
      <c r="A129" s="1">
        <v>33147</v>
      </c>
      <c r="B129" s="6">
        <v>8167.1149999999998</v>
      </c>
      <c r="C129" s="6">
        <v>7159.5</v>
      </c>
      <c r="D129" s="6">
        <v>47.889000000000003</v>
      </c>
      <c r="E129" s="6">
        <v>708898.94400000002</v>
      </c>
      <c r="F129" s="6">
        <v>161452.40479999999</v>
      </c>
      <c r="G129" s="6">
        <v>57.596499999999999</v>
      </c>
      <c r="H129" s="6">
        <v>89.736000000000004</v>
      </c>
      <c r="I129" s="6">
        <v>43.000999999999998</v>
      </c>
      <c r="J129" s="6">
        <v>33.658000000000001</v>
      </c>
      <c r="K129" s="6">
        <v>99.618300000000005</v>
      </c>
      <c r="L129" s="6">
        <v>62.2258</v>
      </c>
      <c r="M129" s="6">
        <v>75.463499999999996</v>
      </c>
      <c r="N129" s="6">
        <v>63.7836</v>
      </c>
      <c r="O129" s="6">
        <v>81.000699999999995</v>
      </c>
      <c r="P129" s="6">
        <v>3667</v>
      </c>
      <c r="Q129" s="6">
        <v>0.49162086100000002</v>
      </c>
      <c r="R129" s="6">
        <v>125995</v>
      </c>
      <c r="S129" s="6">
        <v>118536</v>
      </c>
      <c r="T129" s="6">
        <v>5.9</v>
      </c>
      <c r="U129" s="6">
        <v>12.2</v>
      </c>
      <c r="V129" s="6">
        <v>3347</v>
      </c>
      <c r="W129" s="6">
        <v>2416</v>
      </c>
      <c r="X129" s="6">
        <v>1689</v>
      </c>
      <c r="Y129" s="6">
        <v>911</v>
      </c>
      <c r="Z129" s="6">
        <v>778</v>
      </c>
      <c r="AA129" s="6">
        <v>425250</v>
      </c>
      <c r="AB129" s="6">
        <v>109373</v>
      </c>
      <c r="AC129" s="6">
        <v>23474</v>
      </c>
      <c r="AD129" s="6">
        <v>679.5</v>
      </c>
      <c r="AE129" s="6">
        <v>5134</v>
      </c>
      <c r="AF129" s="6">
        <v>17577</v>
      </c>
      <c r="AG129" s="6">
        <v>10645</v>
      </c>
      <c r="AH129" s="6">
        <v>6932</v>
      </c>
      <c r="AI129" s="6">
        <v>85899</v>
      </c>
      <c r="AJ129" s="6">
        <v>22579</v>
      </c>
      <c r="AK129" s="6">
        <v>5216.7</v>
      </c>
      <c r="AL129" s="6">
        <v>13137.4</v>
      </c>
      <c r="AM129" s="6">
        <v>6623</v>
      </c>
      <c r="AN129" s="6">
        <v>18443</v>
      </c>
      <c r="AO129" s="6">
        <v>39.799999999999997</v>
      </c>
      <c r="AP129" s="6">
        <v>3.8</v>
      </c>
      <c r="AQ129" s="6">
        <v>40.4</v>
      </c>
      <c r="AR129" s="6">
        <v>1014</v>
      </c>
      <c r="AS129" s="6">
        <v>121090.49860000001</v>
      </c>
      <c r="AT129" s="6">
        <v>485145.15500000003</v>
      </c>
      <c r="AU129" s="6">
        <v>820693.24040000001</v>
      </c>
      <c r="AV129" s="6">
        <v>1.5703311259999999</v>
      </c>
      <c r="AW129" s="6">
        <v>819.9</v>
      </c>
      <c r="AX129" s="6">
        <v>3259.3</v>
      </c>
      <c r="AY129" s="6">
        <v>2443.3000000000002</v>
      </c>
      <c r="AZ129" s="6">
        <v>308800</v>
      </c>
      <c r="BA129" s="6">
        <v>61</v>
      </c>
      <c r="BB129" s="6">
        <v>60600</v>
      </c>
      <c r="BC129" s="6">
        <v>637.52499999999998</v>
      </c>
      <c r="BD129" s="6">
        <v>829.16520000000003</v>
      </c>
      <c r="BE129" s="6">
        <v>576.48446999999999</v>
      </c>
      <c r="BF129" s="6">
        <v>0.116074594</v>
      </c>
      <c r="BG129" s="6">
        <v>307.12</v>
      </c>
      <c r="BH129" s="6">
        <v>361</v>
      </c>
      <c r="BI129" s="6">
        <v>3.8834006250000002</v>
      </c>
      <c r="BJ129" s="6">
        <v>13.41627263</v>
      </c>
      <c r="BK129" s="5">
        <v>8.11</v>
      </c>
      <c r="BL129" s="5">
        <v>7.98</v>
      </c>
      <c r="BM129" s="5">
        <v>7.17</v>
      </c>
      <c r="BN129" s="5">
        <v>7.16</v>
      </c>
      <c r="BO129" s="5">
        <v>7.55</v>
      </c>
      <c r="BP129" s="5">
        <v>8.33</v>
      </c>
      <c r="BQ129" s="5">
        <v>8.7200000000000006</v>
      </c>
      <c r="BR129" s="5">
        <v>9.5299999999999994</v>
      </c>
      <c r="BS129" s="5">
        <v>10.74</v>
      </c>
      <c r="BT129" s="5">
        <v>-0.13</v>
      </c>
      <c r="BU129" s="5">
        <v>-0.94</v>
      </c>
      <c r="BV129" s="5">
        <v>-0.95</v>
      </c>
      <c r="BW129" s="5">
        <v>-0.56000000000000005</v>
      </c>
      <c r="BX129" s="5">
        <v>0.22</v>
      </c>
      <c r="BY129" s="5">
        <v>0.61</v>
      </c>
      <c r="BZ129" s="5">
        <v>1.42</v>
      </c>
      <c r="CA129" s="5">
        <v>2.63</v>
      </c>
      <c r="CB129" s="5">
        <v>1.2818000000000001</v>
      </c>
      <c r="CC129" s="6">
        <v>129.5909</v>
      </c>
      <c r="CD129" s="5">
        <v>1.9456</v>
      </c>
      <c r="CE129" s="5">
        <v>1.1599999999999999</v>
      </c>
      <c r="CF129" s="5">
        <v>35.921999999999997</v>
      </c>
      <c r="CG129" s="6">
        <v>152.19999999999999</v>
      </c>
      <c r="CH129" s="6">
        <v>133.4</v>
      </c>
      <c r="CI129" s="6">
        <v>147.745</v>
      </c>
      <c r="CJ129" s="6">
        <v>66.873000000000005</v>
      </c>
      <c r="CK129" s="6">
        <v>49.749000000000002</v>
      </c>
      <c r="CL129" s="5">
        <v>11.57</v>
      </c>
      <c r="CM129" s="5">
        <v>13.48</v>
      </c>
      <c r="CN129" s="5">
        <v>10.92</v>
      </c>
      <c r="CO129" s="6">
        <v>80546</v>
      </c>
      <c r="CP129" s="6">
        <v>186950.17</v>
      </c>
      <c r="CQ129" s="6">
        <v>616.49900000000002</v>
      </c>
      <c r="CR129" s="6">
        <v>9998.7039999999997</v>
      </c>
      <c r="CS129" s="2">
        <f t="shared" si="2"/>
        <v>-9.1040455696799437E-3</v>
      </c>
      <c r="CT129">
        <f t="shared" si="3"/>
        <v>1</v>
      </c>
    </row>
    <row r="130" spans="1:98" x14ac:dyDescent="0.35">
      <c r="A130" s="1">
        <v>33239</v>
      </c>
      <c r="B130" s="6">
        <v>8157.3829999999998</v>
      </c>
      <c r="C130" s="6">
        <v>7117.2</v>
      </c>
      <c r="D130" s="6">
        <v>47.241</v>
      </c>
      <c r="E130" s="6">
        <v>688659.03899999999</v>
      </c>
      <c r="F130" s="6">
        <v>156101.87539999999</v>
      </c>
      <c r="G130" s="6">
        <v>53.6145</v>
      </c>
      <c r="H130" s="6">
        <v>90.206800000000001</v>
      </c>
      <c r="I130" s="6">
        <v>41.505400000000002</v>
      </c>
      <c r="J130" s="6">
        <v>32.180100000000003</v>
      </c>
      <c r="K130" s="6">
        <v>98.158699999999996</v>
      </c>
      <c r="L130" s="6">
        <v>60.622599999999998</v>
      </c>
      <c r="M130" s="6">
        <v>76.2684</v>
      </c>
      <c r="N130" s="6">
        <v>62.530799999999999</v>
      </c>
      <c r="O130" s="6">
        <v>78.600300000000004</v>
      </c>
      <c r="P130" s="6">
        <v>3167</v>
      </c>
      <c r="Q130" s="6">
        <v>0.39513412399999998</v>
      </c>
      <c r="R130" s="6">
        <v>125955</v>
      </c>
      <c r="S130" s="6">
        <v>117940</v>
      </c>
      <c r="T130" s="6">
        <v>6.4</v>
      </c>
      <c r="U130" s="6">
        <v>12.2</v>
      </c>
      <c r="V130" s="6">
        <v>3470</v>
      </c>
      <c r="W130" s="6">
        <v>2630</v>
      </c>
      <c r="X130" s="6">
        <v>1866</v>
      </c>
      <c r="Y130" s="6">
        <v>998</v>
      </c>
      <c r="Z130" s="6">
        <v>868</v>
      </c>
      <c r="AA130" s="6">
        <v>439750</v>
      </c>
      <c r="AB130" s="6">
        <v>109050</v>
      </c>
      <c r="AC130" s="6">
        <v>23061</v>
      </c>
      <c r="AD130" s="6">
        <v>679.6</v>
      </c>
      <c r="AE130" s="6">
        <v>4972</v>
      </c>
      <c r="AF130" s="6">
        <v>17330</v>
      </c>
      <c r="AG130" s="6">
        <v>10443</v>
      </c>
      <c r="AH130" s="6">
        <v>6887</v>
      </c>
      <c r="AI130" s="6">
        <v>85989</v>
      </c>
      <c r="AJ130" s="6">
        <v>22481</v>
      </c>
      <c r="AK130" s="6">
        <v>5185.8999999999996</v>
      </c>
      <c r="AL130" s="6">
        <v>13066.6</v>
      </c>
      <c r="AM130" s="6">
        <v>6611</v>
      </c>
      <c r="AN130" s="6">
        <v>18474</v>
      </c>
      <c r="AO130" s="6">
        <v>39.9</v>
      </c>
      <c r="AP130" s="6">
        <v>3.7</v>
      </c>
      <c r="AQ130" s="6">
        <v>40.200000000000003</v>
      </c>
      <c r="AR130" s="6">
        <v>798</v>
      </c>
      <c r="AS130" s="6">
        <v>111052.215</v>
      </c>
      <c r="AT130" s="6">
        <v>485501.87449999998</v>
      </c>
      <c r="AU130" s="6">
        <v>823771.63150000002</v>
      </c>
      <c r="AV130" s="6">
        <v>1.6323178810000001</v>
      </c>
      <c r="AW130" s="6">
        <v>827.2</v>
      </c>
      <c r="AX130" s="6">
        <v>3287.7</v>
      </c>
      <c r="AY130" s="6">
        <v>2440.8000000000002</v>
      </c>
      <c r="AZ130" s="6">
        <v>309600</v>
      </c>
      <c r="BA130" s="6">
        <v>50.9</v>
      </c>
      <c r="BB130" s="6">
        <v>50400</v>
      </c>
      <c r="BC130" s="6">
        <v>636.13750000000005</v>
      </c>
      <c r="BD130" s="6">
        <v>846.58939999999996</v>
      </c>
      <c r="BE130" s="6">
        <v>567.88566000000003</v>
      </c>
      <c r="BF130" s="6">
        <v>0.11379562</v>
      </c>
      <c r="BG130" s="6">
        <v>325.49</v>
      </c>
      <c r="BH130" s="6">
        <v>382.78</v>
      </c>
      <c r="BI130" s="6">
        <v>3.7195305539999999</v>
      </c>
      <c r="BJ130" s="6">
        <v>14.599466469999999</v>
      </c>
      <c r="BK130" s="5">
        <v>6.91</v>
      </c>
      <c r="BL130" s="5">
        <v>7.1</v>
      </c>
      <c r="BM130" s="5">
        <v>6.22</v>
      </c>
      <c r="BN130" s="5">
        <v>6.28</v>
      </c>
      <c r="BO130" s="5">
        <v>6.64</v>
      </c>
      <c r="BP130" s="5">
        <v>7.7</v>
      </c>
      <c r="BQ130" s="5">
        <v>8.09</v>
      </c>
      <c r="BR130" s="5">
        <v>9.0399999999999991</v>
      </c>
      <c r="BS130" s="5">
        <v>10.45</v>
      </c>
      <c r="BT130" s="5">
        <v>0.19</v>
      </c>
      <c r="BU130" s="5">
        <v>-0.69</v>
      </c>
      <c r="BV130" s="5">
        <v>-0.63</v>
      </c>
      <c r="BW130" s="5">
        <v>-0.27</v>
      </c>
      <c r="BX130" s="5">
        <v>0.79</v>
      </c>
      <c r="BY130" s="5">
        <v>1.18</v>
      </c>
      <c r="BZ130" s="5">
        <v>2.13</v>
      </c>
      <c r="CA130" s="5">
        <v>3.54</v>
      </c>
      <c r="CB130" s="5">
        <v>1.2714000000000001</v>
      </c>
      <c r="CC130" s="6">
        <v>133.6986</v>
      </c>
      <c r="CD130" s="5">
        <v>1.9346000000000001</v>
      </c>
      <c r="CE130" s="5">
        <v>1.1559999999999999</v>
      </c>
      <c r="CF130" s="5">
        <v>24.959</v>
      </c>
      <c r="CG130" s="6">
        <v>130.1</v>
      </c>
      <c r="CH130" s="6">
        <v>134.69999999999999</v>
      </c>
      <c r="CI130" s="6">
        <v>148.26499999999999</v>
      </c>
      <c r="CJ130" s="6">
        <v>66.938999999999993</v>
      </c>
      <c r="CK130" s="6">
        <v>50.18</v>
      </c>
      <c r="CL130" s="5">
        <v>11.66</v>
      </c>
      <c r="CM130" s="5">
        <v>13.68</v>
      </c>
      <c r="CN130" s="5">
        <v>10.97</v>
      </c>
      <c r="CO130" s="6">
        <v>73174</v>
      </c>
      <c r="CP130" s="6">
        <v>186980.38</v>
      </c>
      <c r="CQ130" s="6">
        <v>624.20860000000005</v>
      </c>
      <c r="CR130" s="6">
        <v>9951.9159999999993</v>
      </c>
      <c r="CS130" s="2">
        <f t="shared" si="2"/>
        <v>-4.6794064510761058E-3</v>
      </c>
      <c r="CT130">
        <f t="shared" si="3"/>
        <v>1</v>
      </c>
    </row>
    <row r="131" spans="1:98" x14ac:dyDescent="0.35">
      <c r="A131" s="1">
        <v>33329</v>
      </c>
      <c r="B131" s="6">
        <v>8208.2440000000006</v>
      </c>
      <c r="C131" s="6">
        <v>7136.9</v>
      </c>
      <c r="D131" s="6">
        <v>47.933</v>
      </c>
      <c r="E131" s="6">
        <v>702300.90800000005</v>
      </c>
      <c r="F131" s="6">
        <v>161176.5294</v>
      </c>
      <c r="G131" s="6">
        <v>53.766399999999997</v>
      </c>
      <c r="H131" s="6">
        <v>89.064400000000006</v>
      </c>
      <c r="I131" s="6">
        <v>41.154499999999999</v>
      </c>
      <c r="J131" s="6">
        <v>31.939299999999999</v>
      </c>
      <c r="K131" s="6">
        <v>97.126199999999997</v>
      </c>
      <c r="L131" s="6">
        <v>59.993499999999997</v>
      </c>
      <c r="M131" s="6">
        <v>73.897300000000001</v>
      </c>
      <c r="N131" s="6">
        <v>63.616300000000003</v>
      </c>
      <c r="O131" s="6">
        <v>77.541200000000003</v>
      </c>
      <c r="P131" s="6">
        <v>2986</v>
      </c>
      <c r="Q131" s="6">
        <v>0.353833393</v>
      </c>
      <c r="R131" s="6">
        <v>126548</v>
      </c>
      <c r="S131" s="6">
        <v>118109</v>
      </c>
      <c r="T131" s="6">
        <v>6.7</v>
      </c>
      <c r="U131" s="6">
        <v>13.5</v>
      </c>
      <c r="V131" s="6">
        <v>3400</v>
      </c>
      <c r="W131" s="6">
        <v>2801</v>
      </c>
      <c r="X131" s="6">
        <v>2206</v>
      </c>
      <c r="Y131" s="6">
        <v>1227</v>
      </c>
      <c r="Z131" s="6">
        <v>979</v>
      </c>
      <c r="AA131" s="6">
        <v>467250</v>
      </c>
      <c r="AB131" s="6">
        <v>108351</v>
      </c>
      <c r="AC131" s="6">
        <v>22687</v>
      </c>
      <c r="AD131" s="6">
        <v>674.8</v>
      </c>
      <c r="AE131" s="6">
        <v>4842</v>
      </c>
      <c r="AF131" s="6">
        <v>17093</v>
      </c>
      <c r="AG131" s="6">
        <v>10269</v>
      </c>
      <c r="AH131" s="6">
        <v>6824</v>
      </c>
      <c r="AI131" s="6">
        <v>85664</v>
      </c>
      <c r="AJ131" s="6">
        <v>22247</v>
      </c>
      <c r="AK131" s="6">
        <v>5155.1000000000004</v>
      </c>
      <c r="AL131" s="6">
        <v>12893</v>
      </c>
      <c r="AM131" s="6">
        <v>6583</v>
      </c>
      <c r="AN131" s="6">
        <v>18485</v>
      </c>
      <c r="AO131" s="6">
        <v>39.799999999999997</v>
      </c>
      <c r="AP131" s="6">
        <v>3.5</v>
      </c>
      <c r="AQ131" s="6">
        <v>40.1</v>
      </c>
      <c r="AR131" s="6">
        <v>1001</v>
      </c>
      <c r="AS131" s="6">
        <v>109419.4538</v>
      </c>
      <c r="AT131" s="6">
        <v>481860.28379999998</v>
      </c>
      <c r="AU131" s="6">
        <v>811458.06689999998</v>
      </c>
      <c r="AV131" s="6">
        <v>1.5909933780000001</v>
      </c>
      <c r="AW131" s="6">
        <v>843.1</v>
      </c>
      <c r="AX131" s="6">
        <v>3332.4</v>
      </c>
      <c r="AY131" s="6">
        <v>2466.6</v>
      </c>
      <c r="AZ131" s="6">
        <v>314100</v>
      </c>
      <c r="BA131" s="6">
        <v>50.3</v>
      </c>
      <c r="BB131" s="6">
        <v>50100</v>
      </c>
      <c r="BC131" s="6">
        <v>631.2681</v>
      </c>
      <c r="BD131" s="6">
        <v>860.63599999999997</v>
      </c>
      <c r="BE131" s="6">
        <v>559.07506000000001</v>
      </c>
      <c r="BF131" s="6">
        <v>0.111053187</v>
      </c>
      <c r="BG131" s="6">
        <v>379.68</v>
      </c>
      <c r="BH131" s="6">
        <v>450.17</v>
      </c>
      <c r="BI131" s="6">
        <v>3.194795617</v>
      </c>
      <c r="BJ131" s="6">
        <v>17.382436869999999</v>
      </c>
      <c r="BK131" s="5">
        <v>5.91</v>
      </c>
      <c r="BL131" s="5">
        <v>6.07</v>
      </c>
      <c r="BM131" s="5">
        <v>5.65</v>
      </c>
      <c r="BN131" s="5">
        <v>5.71</v>
      </c>
      <c r="BO131" s="5">
        <v>6.24</v>
      </c>
      <c r="BP131" s="5">
        <v>7.7</v>
      </c>
      <c r="BQ131" s="5">
        <v>8.0399999999999991</v>
      </c>
      <c r="BR131" s="5">
        <v>8.86</v>
      </c>
      <c r="BS131" s="5">
        <v>9.94</v>
      </c>
      <c r="BT131" s="5">
        <v>0.16</v>
      </c>
      <c r="BU131" s="5">
        <v>-0.26</v>
      </c>
      <c r="BV131" s="5">
        <v>-0.2</v>
      </c>
      <c r="BW131" s="5">
        <v>0.33</v>
      </c>
      <c r="BX131" s="5">
        <v>1.79</v>
      </c>
      <c r="BY131" s="5">
        <v>2.13</v>
      </c>
      <c r="BZ131" s="5">
        <v>2.95</v>
      </c>
      <c r="CA131" s="5">
        <v>4.03</v>
      </c>
      <c r="CB131" s="5">
        <v>1.4399</v>
      </c>
      <c r="CC131" s="6">
        <v>137.11269999999999</v>
      </c>
      <c r="CD131" s="5">
        <v>1.7497</v>
      </c>
      <c r="CE131" s="5">
        <v>1.1535</v>
      </c>
      <c r="CF131" s="5">
        <v>20.823</v>
      </c>
      <c r="CG131" s="6">
        <v>125.3</v>
      </c>
      <c r="CH131" s="6">
        <v>135.1</v>
      </c>
      <c r="CI131" s="6">
        <v>149.255</v>
      </c>
      <c r="CJ131" s="6">
        <v>66.507999999999996</v>
      </c>
      <c r="CK131" s="6">
        <v>50.459000000000003</v>
      </c>
      <c r="CL131" s="5">
        <v>11.72</v>
      </c>
      <c r="CM131" s="5">
        <v>13.69</v>
      </c>
      <c r="CN131" s="5">
        <v>11.05</v>
      </c>
      <c r="CO131" s="6">
        <v>69901</v>
      </c>
      <c r="CP131" s="6">
        <v>187414.38</v>
      </c>
      <c r="CQ131" s="6">
        <v>643.86220000000003</v>
      </c>
      <c r="CR131" s="6">
        <v>10029.51</v>
      </c>
      <c r="CS131" s="2">
        <f t="shared" si="2"/>
        <v>7.7968905686102022E-3</v>
      </c>
      <c r="CT131">
        <f t="shared" si="3"/>
        <v>0</v>
      </c>
    </row>
    <row r="132" spans="1:98" x14ac:dyDescent="0.35">
      <c r="A132" s="1">
        <v>33420</v>
      </c>
      <c r="B132" s="6">
        <v>8233.0540000000001</v>
      </c>
      <c r="C132" s="6">
        <v>7156.6</v>
      </c>
      <c r="D132" s="6">
        <v>48.296999999999997</v>
      </c>
      <c r="E132" s="6">
        <v>714091.09699999995</v>
      </c>
      <c r="F132" s="6">
        <v>162113.05360000001</v>
      </c>
      <c r="G132" s="6">
        <v>57.082900000000002</v>
      </c>
      <c r="H132" s="6">
        <v>90.457899999999995</v>
      </c>
      <c r="I132" s="6">
        <v>42.114100000000001</v>
      </c>
      <c r="J132" s="6">
        <v>32.884099999999997</v>
      </c>
      <c r="K132" s="6">
        <v>99.307400000000001</v>
      </c>
      <c r="L132" s="6">
        <v>61.279299999999999</v>
      </c>
      <c r="M132" s="6">
        <v>77.452600000000004</v>
      </c>
      <c r="N132" s="6">
        <v>65.070999999999998</v>
      </c>
      <c r="O132" s="6">
        <v>78.961799999999997</v>
      </c>
      <c r="P132" s="6">
        <v>2911</v>
      </c>
      <c r="Q132" s="6">
        <v>0.33904029800000002</v>
      </c>
      <c r="R132" s="6">
        <v>126154</v>
      </c>
      <c r="S132" s="6">
        <v>117568</v>
      </c>
      <c r="T132" s="6">
        <v>6.8</v>
      </c>
      <c r="U132" s="6">
        <v>13.8</v>
      </c>
      <c r="V132" s="6">
        <v>3422</v>
      </c>
      <c r="W132" s="6">
        <v>2803</v>
      </c>
      <c r="X132" s="6">
        <v>2388</v>
      </c>
      <c r="Y132" s="6">
        <v>1280</v>
      </c>
      <c r="Z132" s="6">
        <v>1108</v>
      </c>
      <c r="AA132" s="6">
        <v>418250</v>
      </c>
      <c r="AB132" s="6">
        <v>108290</v>
      </c>
      <c r="AC132" s="6">
        <v>22507</v>
      </c>
      <c r="AD132" s="6">
        <v>661.4</v>
      </c>
      <c r="AE132" s="6">
        <v>4752</v>
      </c>
      <c r="AF132" s="6">
        <v>17015</v>
      </c>
      <c r="AG132" s="6">
        <v>10195</v>
      </c>
      <c r="AH132" s="6">
        <v>6820</v>
      </c>
      <c r="AI132" s="6">
        <v>85783</v>
      </c>
      <c r="AJ132" s="6">
        <v>22214</v>
      </c>
      <c r="AK132" s="6">
        <v>5143.8</v>
      </c>
      <c r="AL132" s="6">
        <v>12868.9</v>
      </c>
      <c r="AM132" s="6">
        <v>6548</v>
      </c>
      <c r="AN132" s="6">
        <v>18598</v>
      </c>
      <c r="AO132" s="6">
        <v>40.1</v>
      </c>
      <c r="AP132" s="6">
        <v>4</v>
      </c>
      <c r="AQ132" s="6">
        <v>40.5</v>
      </c>
      <c r="AR132" s="6">
        <v>1063</v>
      </c>
      <c r="AS132" s="6">
        <v>123688.2442</v>
      </c>
      <c r="AT132" s="6">
        <v>482299.02960000001</v>
      </c>
      <c r="AU132" s="6">
        <v>804034.8578</v>
      </c>
      <c r="AV132" s="6">
        <v>1.56</v>
      </c>
      <c r="AW132" s="6">
        <v>861.6</v>
      </c>
      <c r="AX132" s="6">
        <v>3356.1</v>
      </c>
      <c r="AY132" s="6">
        <v>2464.1</v>
      </c>
      <c r="AZ132" s="6">
        <v>320000</v>
      </c>
      <c r="BA132" s="6">
        <v>50.7</v>
      </c>
      <c r="BB132" s="6">
        <v>50100</v>
      </c>
      <c r="BC132" s="6">
        <v>623.22159999999997</v>
      </c>
      <c r="BD132" s="6">
        <v>864.39739999999995</v>
      </c>
      <c r="BE132" s="6">
        <v>550.30730000000005</v>
      </c>
      <c r="BF132" s="6">
        <v>0.10817914300000001</v>
      </c>
      <c r="BG132" s="6">
        <v>380.23</v>
      </c>
      <c r="BH132" s="6">
        <v>453.38</v>
      </c>
      <c r="BI132" s="6">
        <v>3.2068221870000002</v>
      </c>
      <c r="BJ132" s="6">
        <v>17.79903517</v>
      </c>
      <c r="BK132" s="5">
        <v>5.82</v>
      </c>
      <c r="BL132" s="5">
        <v>6.05</v>
      </c>
      <c r="BM132" s="5">
        <v>5.58</v>
      </c>
      <c r="BN132" s="5">
        <v>5.7</v>
      </c>
      <c r="BO132" s="5">
        <v>6.31</v>
      </c>
      <c r="BP132" s="5">
        <v>7.91</v>
      </c>
      <c r="BQ132" s="5">
        <v>8.27</v>
      </c>
      <c r="BR132" s="5">
        <v>9</v>
      </c>
      <c r="BS132" s="5">
        <v>9.89</v>
      </c>
      <c r="BT132" s="5">
        <v>0.23</v>
      </c>
      <c r="BU132" s="5">
        <v>-0.24</v>
      </c>
      <c r="BV132" s="5">
        <v>-0.12</v>
      </c>
      <c r="BW132" s="5">
        <v>0.49</v>
      </c>
      <c r="BX132" s="5">
        <v>2.09</v>
      </c>
      <c r="BY132" s="5">
        <v>2.4500000000000002</v>
      </c>
      <c r="BZ132" s="5">
        <v>3.18</v>
      </c>
      <c r="CA132" s="5">
        <v>4.07</v>
      </c>
      <c r="CB132" s="5">
        <v>1.5481</v>
      </c>
      <c r="CC132" s="6">
        <v>137.83000000000001</v>
      </c>
      <c r="CD132" s="5">
        <v>1.6513</v>
      </c>
      <c r="CE132" s="5">
        <v>1.1493</v>
      </c>
      <c r="CF132" s="5">
        <v>21.42</v>
      </c>
      <c r="CG132" s="6">
        <v>114.5</v>
      </c>
      <c r="CH132" s="6">
        <v>136.19999999999999</v>
      </c>
      <c r="CI132" s="6">
        <v>149.73500000000001</v>
      </c>
      <c r="CJ132" s="6">
        <v>66.596000000000004</v>
      </c>
      <c r="CK132" s="6">
        <v>51.003999999999998</v>
      </c>
      <c r="CL132" s="5">
        <v>11.79</v>
      </c>
      <c r="CM132" s="5">
        <v>13.63</v>
      </c>
      <c r="CN132" s="5">
        <v>11.17</v>
      </c>
      <c r="CO132" s="6">
        <v>69660</v>
      </c>
      <c r="CP132" s="6">
        <v>189495.04000000001</v>
      </c>
      <c r="CQ132" s="6">
        <v>667.83680000000004</v>
      </c>
      <c r="CR132" s="6">
        <v>10080.195</v>
      </c>
      <c r="CS132" s="2">
        <f t="shared" ref="CS132:CS195" si="4">(CR132-CR131)/CR131</f>
        <v>5.0535868651608593E-3</v>
      </c>
      <c r="CT132">
        <f t="shared" ref="CT132:CT195" si="5">IF(CS132&lt;0,1,0)</f>
        <v>0</v>
      </c>
    </row>
    <row r="133" spans="1:98" x14ac:dyDescent="0.35">
      <c r="A133" s="1">
        <v>33512</v>
      </c>
      <c r="B133" s="6">
        <v>8284.0540000000001</v>
      </c>
      <c r="C133" s="6">
        <v>7169.7</v>
      </c>
      <c r="D133" s="6">
        <v>48.052999999999997</v>
      </c>
      <c r="E133" s="6">
        <v>714844.50600000005</v>
      </c>
      <c r="F133" s="6">
        <v>160322.97529999999</v>
      </c>
      <c r="G133" s="6">
        <v>58.328499999999998</v>
      </c>
      <c r="H133" s="6">
        <v>91.264600000000002</v>
      </c>
      <c r="I133" s="6">
        <v>42.244999999999997</v>
      </c>
      <c r="J133" s="6">
        <v>33.317999999999998</v>
      </c>
      <c r="K133" s="6">
        <v>100.4569</v>
      </c>
      <c r="L133" s="6">
        <v>61.925400000000003</v>
      </c>
      <c r="M133" s="6">
        <v>76.4328</v>
      </c>
      <c r="N133" s="6">
        <v>63.582299999999996</v>
      </c>
      <c r="O133" s="6">
        <v>79.493399999999994</v>
      </c>
      <c r="P133" s="6">
        <v>2770</v>
      </c>
      <c r="Q133" s="6">
        <v>0.31327753899999999</v>
      </c>
      <c r="R133" s="6">
        <v>126642</v>
      </c>
      <c r="S133" s="6">
        <v>117800</v>
      </c>
      <c r="T133" s="6">
        <v>7</v>
      </c>
      <c r="U133" s="6">
        <v>14.4</v>
      </c>
      <c r="V133" s="6">
        <v>3473</v>
      </c>
      <c r="W133" s="6">
        <v>2779</v>
      </c>
      <c r="X133" s="6">
        <v>2638</v>
      </c>
      <c r="Y133" s="6">
        <v>1403</v>
      </c>
      <c r="Z133" s="6">
        <v>1235</v>
      </c>
      <c r="AA133" s="6">
        <v>422750</v>
      </c>
      <c r="AB133" s="6">
        <v>108361</v>
      </c>
      <c r="AC133" s="6">
        <v>22419</v>
      </c>
      <c r="AD133" s="6">
        <v>643.5</v>
      </c>
      <c r="AE133" s="6">
        <v>4698</v>
      </c>
      <c r="AF133" s="6">
        <v>16999</v>
      </c>
      <c r="AG133" s="6">
        <v>10141</v>
      </c>
      <c r="AH133" s="6">
        <v>6858</v>
      </c>
      <c r="AI133" s="6">
        <v>85942</v>
      </c>
      <c r="AJ133" s="6">
        <v>22162</v>
      </c>
      <c r="AK133" s="6">
        <v>5133</v>
      </c>
      <c r="AL133" s="6">
        <v>12835.4</v>
      </c>
      <c r="AM133" s="6">
        <v>6532</v>
      </c>
      <c r="AN133" s="6">
        <v>18593</v>
      </c>
      <c r="AO133" s="6">
        <v>40.200000000000003</v>
      </c>
      <c r="AP133" s="6">
        <v>3.9</v>
      </c>
      <c r="AQ133" s="6">
        <v>40.6</v>
      </c>
      <c r="AR133" s="6">
        <v>1079</v>
      </c>
      <c r="AS133" s="6">
        <v>115134.118</v>
      </c>
      <c r="AT133" s="6">
        <v>476138.46529999998</v>
      </c>
      <c r="AU133" s="6">
        <v>808009.48939999996</v>
      </c>
      <c r="AV133" s="6">
        <v>1.56</v>
      </c>
      <c r="AW133" s="6">
        <v>878</v>
      </c>
      <c r="AX133" s="6">
        <v>3360.1</v>
      </c>
      <c r="AY133" s="6">
        <v>2449.1</v>
      </c>
      <c r="AZ133" s="6">
        <v>323100</v>
      </c>
      <c r="BA133" s="6">
        <v>51.6</v>
      </c>
      <c r="BB133" s="6">
        <v>51300</v>
      </c>
      <c r="BC133" s="6">
        <v>620.96979999999996</v>
      </c>
      <c r="BD133" s="6">
        <v>865.79229999999995</v>
      </c>
      <c r="BE133" s="6">
        <v>537.26873999999998</v>
      </c>
      <c r="BF133" s="6">
        <v>0.10416828</v>
      </c>
      <c r="BG133" s="6">
        <v>386.88</v>
      </c>
      <c r="BH133" s="6">
        <v>457.39</v>
      </c>
      <c r="BI133" s="6">
        <v>3.1672094710000001</v>
      </c>
      <c r="BJ133" s="6">
        <v>18.850303480000001</v>
      </c>
      <c r="BK133" s="5">
        <v>5.21</v>
      </c>
      <c r="BL133" s="5">
        <v>5.35</v>
      </c>
      <c r="BM133" s="5">
        <v>4.99</v>
      </c>
      <c r="BN133" s="5">
        <v>5.04</v>
      </c>
      <c r="BO133" s="5">
        <v>5.33</v>
      </c>
      <c r="BP133" s="5">
        <v>6.87</v>
      </c>
      <c r="BQ133" s="5">
        <v>7.53</v>
      </c>
      <c r="BR133" s="5">
        <v>8.5500000000000007</v>
      </c>
      <c r="BS133" s="5">
        <v>9.49</v>
      </c>
      <c r="BT133" s="5">
        <v>0.14000000000000001</v>
      </c>
      <c r="BU133" s="5">
        <v>-0.22</v>
      </c>
      <c r="BV133" s="5">
        <v>-0.17</v>
      </c>
      <c r="BW133" s="5">
        <v>0.12</v>
      </c>
      <c r="BX133" s="5">
        <v>1.66</v>
      </c>
      <c r="BY133" s="5">
        <v>2.3199999999999998</v>
      </c>
      <c r="BZ133" s="5">
        <v>3.34</v>
      </c>
      <c r="CA133" s="5">
        <v>4.28</v>
      </c>
      <c r="CB133" s="5">
        <v>1.4781</v>
      </c>
      <c r="CC133" s="6">
        <v>130.7723</v>
      </c>
      <c r="CD133" s="5">
        <v>1.7231000000000001</v>
      </c>
      <c r="CE133" s="5">
        <v>1.1278999999999999</v>
      </c>
      <c r="CF133" s="5">
        <v>23.228000000000002</v>
      </c>
      <c r="CG133" s="6">
        <v>114.6</v>
      </c>
      <c r="CH133" s="6">
        <v>137.19999999999999</v>
      </c>
      <c r="CI133" s="6">
        <v>150.107</v>
      </c>
      <c r="CJ133" s="6">
        <v>66.849999999999994</v>
      </c>
      <c r="CK133" s="6">
        <v>51.527999999999999</v>
      </c>
      <c r="CL133" s="5">
        <v>11.84</v>
      </c>
      <c r="CM133" s="5">
        <v>13.65</v>
      </c>
      <c r="CN133" s="5">
        <v>11.25</v>
      </c>
      <c r="CO133" s="6">
        <v>67423</v>
      </c>
      <c r="CP133" s="6">
        <v>188196.08</v>
      </c>
      <c r="CQ133" s="6">
        <v>701.07590000000005</v>
      </c>
      <c r="CR133" s="6">
        <v>10115.329</v>
      </c>
      <c r="CS133" s="2">
        <f t="shared" si="4"/>
        <v>3.4854484461858144E-3</v>
      </c>
      <c r="CT133">
        <f t="shared" si="5"/>
        <v>0</v>
      </c>
    </row>
    <row r="134" spans="1:98" x14ac:dyDescent="0.35">
      <c r="A134" s="1">
        <v>33604</v>
      </c>
      <c r="B134" s="6">
        <v>8405.1550000000007</v>
      </c>
      <c r="C134" s="6">
        <v>7251.5</v>
      </c>
      <c r="D134" s="6">
        <v>49.067999999999998</v>
      </c>
      <c r="E134" s="6">
        <v>717085.50699999998</v>
      </c>
      <c r="F134" s="6">
        <v>164095</v>
      </c>
      <c r="G134" s="6">
        <v>55.495399999999997</v>
      </c>
      <c r="H134" s="6">
        <v>90.266199999999998</v>
      </c>
      <c r="I134" s="6">
        <v>41.449599999999997</v>
      </c>
      <c r="J134" s="6">
        <v>33.161299999999997</v>
      </c>
      <c r="K134" s="6">
        <v>100.1456</v>
      </c>
      <c r="L134" s="6">
        <v>61.290199999999999</v>
      </c>
      <c r="M134" s="6">
        <v>73.401799999999994</v>
      </c>
      <c r="N134" s="6">
        <v>64.63</v>
      </c>
      <c r="O134" s="6">
        <v>78.263000000000005</v>
      </c>
      <c r="P134" s="6">
        <v>2696</v>
      </c>
      <c r="Q134" s="6">
        <v>0.29042335499999999</v>
      </c>
      <c r="R134" s="6">
        <v>127261</v>
      </c>
      <c r="S134" s="6">
        <v>117978</v>
      </c>
      <c r="T134" s="6">
        <v>7.3</v>
      </c>
      <c r="U134" s="6">
        <v>16.100000000000001</v>
      </c>
      <c r="V134" s="6">
        <v>3398</v>
      </c>
      <c r="W134" s="6">
        <v>2826</v>
      </c>
      <c r="X134" s="6">
        <v>3060</v>
      </c>
      <c r="Y134" s="6">
        <v>1437</v>
      </c>
      <c r="Z134" s="6">
        <v>1623</v>
      </c>
      <c r="AA134" s="6">
        <v>439000</v>
      </c>
      <c r="AB134" s="6">
        <v>108367</v>
      </c>
      <c r="AC134" s="6">
        <v>22213</v>
      </c>
      <c r="AD134" s="6">
        <v>628.4</v>
      </c>
      <c r="AE134" s="6">
        <v>4667</v>
      </c>
      <c r="AF134" s="6">
        <v>16839</v>
      </c>
      <c r="AG134" s="6">
        <v>9991</v>
      </c>
      <c r="AH134" s="6">
        <v>6848</v>
      </c>
      <c r="AI134" s="6">
        <v>86154</v>
      </c>
      <c r="AJ134" s="6">
        <v>22105</v>
      </c>
      <c r="AK134" s="6">
        <v>5114.8</v>
      </c>
      <c r="AL134" s="6">
        <v>12812.3</v>
      </c>
      <c r="AM134" s="6">
        <v>6520</v>
      </c>
      <c r="AN134" s="6">
        <v>18688</v>
      </c>
      <c r="AO134" s="6">
        <v>40.200000000000003</v>
      </c>
      <c r="AP134" s="6">
        <v>3.9</v>
      </c>
      <c r="AQ134" s="6">
        <v>40.6</v>
      </c>
      <c r="AR134" s="6">
        <v>1176</v>
      </c>
      <c r="AS134" s="6">
        <v>114222.7438</v>
      </c>
      <c r="AT134" s="6">
        <v>471297</v>
      </c>
      <c r="AU134" s="6">
        <v>808292</v>
      </c>
      <c r="AV134" s="6">
        <v>1.56</v>
      </c>
      <c r="AW134" s="6">
        <v>910.4</v>
      </c>
      <c r="AX134" s="6">
        <v>3381.2</v>
      </c>
      <c r="AY134" s="6">
        <v>2444.8000000000002</v>
      </c>
      <c r="AZ134" s="6">
        <v>333100</v>
      </c>
      <c r="BA134" s="6">
        <v>55.8</v>
      </c>
      <c r="BB134" s="6">
        <v>55600</v>
      </c>
      <c r="BC134" s="6">
        <v>613.59960000000001</v>
      </c>
      <c r="BD134" s="6">
        <v>871.00879999999995</v>
      </c>
      <c r="BE134" s="6">
        <v>533.59622000000002</v>
      </c>
      <c r="BF134" s="6">
        <v>0.10135166</v>
      </c>
      <c r="BG134" s="6">
        <v>416.08</v>
      </c>
      <c r="BH134" s="6">
        <v>493.37</v>
      </c>
      <c r="BI134" s="6">
        <v>2.9417419730000001</v>
      </c>
      <c r="BJ134" s="6">
        <v>21.623258109999998</v>
      </c>
      <c r="BK134" s="5">
        <v>4.03</v>
      </c>
      <c r="BL134" s="5">
        <v>4.07</v>
      </c>
      <c r="BM134" s="5">
        <v>3.8</v>
      </c>
      <c r="BN134" s="5">
        <v>3.87</v>
      </c>
      <c r="BO134" s="5">
        <v>4.1500000000000004</v>
      </c>
      <c r="BP134" s="5">
        <v>6.24</v>
      </c>
      <c r="BQ134" s="5">
        <v>7.03</v>
      </c>
      <c r="BR134" s="5">
        <v>8.1999999999999993</v>
      </c>
      <c r="BS134" s="5">
        <v>9.1300000000000008</v>
      </c>
      <c r="BT134" s="5">
        <v>0.04</v>
      </c>
      <c r="BU134" s="5">
        <v>-0.23</v>
      </c>
      <c r="BV134" s="5">
        <v>-0.16</v>
      </c>
      <c r="BW134" s="5">
        <v>0.12</v>
      </c>
      <c r="BX134" s="5">
        <v>2.21</v>
      </c>
      <c r="BY134" s="5">
        <v>3</v>
      </c>
      <c r="BZ134" s="5">
        <v>4.17</v>
      </c>
      <c r="CA134" s="5">
        <v>5.0999999999999996</v>
      </c>
      <c r="CB134" s="5">
        <v>1.4038999999999999</v>
      </c>
      <c r="CC134" s="6">
        <v>125.4614</v>
      </c>
      <c r="CD134" s="5">
        <v>1.8089999999999999</v>
      </c>
      <c r="CE134" s="5">
        <v>1.1571</v>
      </c>
      <c r="CF134" s="5">
        <v>18.82</v>
      </c>
      <c r="CG134" s="6">
        <v>104.9</v>
      </c>
      <c r="CH134" s="6">
        <v>138.30000000000001</v>
      </c>
      <c r="CI134" s="6">
        <v>149.84100000000001</v>
      </c>
      <c r="CJ134" s="6">
        <v>67.105999999999995</v>
      </c>
      <c r="CK134" s="6">
        <v>51.965000000000003</v>
      </c>
      <c r="CL134" s="5">
        <v>11.87</v>
      </c>
      <c r="CM134" s="5">
        <v>13.74</v>
      </c>
      <c r="CN134" s="5">
        <v>11.24</v>
      </c>
      <c r="CO134" s="6">
        <v>64104</v>
      </c>
      <c r="CP134" s="6">
        <v>188936.99</v>
      </c>
      <c r="CQ134" s="6">
        <v>736.00400000000002</v>
      </c>
      <c r="CR134" s="6">
        <v>10236.434999999999</v>
      </c>
      <c r="CS134" s="2">
        <f t="shared" si="4"/>
        <v>1.1972522099874336E-2</v>
      </c>
      <c r="CT134">
        <f t="shared" si="5"/>
        <v>0</v>
      </c>
    </row>
    <row r="135" spans="1:98" x14ac:dyDescent="0.35">
      <c r="A135" s="1">
        <v>33695</v>
      </c>
      <c r="B135" s="6">
        <v>8487.7829999999994</v>
      </c>
      <c r="C135" s="6">
        <v>7313.2</v>
      </c>
      <c r="D135" s="6">
        <v>49.253999999999998</v>
      </c>
      <c r="E135" s="6">
        <v>726592.63899999997</v>
      </c>
      <c r="F135" s="6">
        <v>164709</v>
      </c>
      <c r="G135" s="6">
        <v>60.129600000000003</v>
      </c>
      <c r="H135" s="6">
        <v>91.238100000000003</v>
      </c>
      <c r="I135" s="6">
        <v>43.2029</v>
      </c>
      <c r="J135" s="6">
        <v>34.421100000000003</v>
      </c>
      <c r="K135" s="6">
        <v>101.2624</v>
      </c>
      <c r="L135" s="6">
        <v>62.814799999999998</v>
      </c>
      <c r="M135" s="6">
        <v>77.909199999999998</v>
      </c>
      <c r="N135" s="6">
        <v>64.286699999999996</v>
      </c>
      <c r="O135" s="6">
        <v>79.656999999999996</v>
      </c>
      <c r="P135" s="6">
        <v>2840</v>
      </c>
      <c r="Q135" s="6">
        <v>0.301646309</v>
      </c>
      <c r="R135" s="6">
        <v>127841</v>
      </c>
      <c r="S135" s="6">
        <v>118426</v>
      </c>
      <c r="T135" s="6">
        <v>7.4</v>
      </c>
      <c r="U135" s="6">
        <v>17.399999999999999</v>
      </c>
      <c r="V135" s="6">
        <v>3296</v>
      </c>
      <c r="W135" s="6">
        <v>2821</v>
      </c>
      <c r="X135" s="6">
        <v>3130</v>
      </c>
      <c r="Y135" s="6">
        <v>1380</v>
      </c>
      <c r="Z135" s="6">
        <v>1750</v>
      </c>
      <c r="AA135" s="6">
        <v>418250</v>
      </c>
      <c r="AB135" s="6">
        <v>108515</v>
      </c>
      <c r="AC135" s="6">
        <v>22132</v>
      </c>
      <c r="AD135" s="6">
        <v>618.4</v>
      </c>
      <c r="AE135" s="6">
        <v>4603</v>
      </c>
      <c r="AF135" s="6">
        <v>16831</v>
      </c>
      <c r="AG135" s="6">
        <v>9977</v>
      </c>
      <c r="AH135" s="6">
        <v>6854</v>
      </c>
      <c r="AI135" s="6">
        <v>86383</v>
      </c>
      <c r="AJ135" s="6">
        <v>22115</v>
      </c>
      <c r="AK135" s="6">
        <v>5096.8</v>
      </c>
      <c r="AL135" s="6">
        <v>12834.7</v>
      </c>
      <c r="AM135" s="6">
        <v>6534</v>
      </c>
      <c r="AN135" s="6">
        <v>18739</v>
      </c>
      <c r="AO135" s="6">
        <v>40.5</v>
      </c>
      <c r="AP135" s="6">
        <v>4</v>
      </c>
      <c r="AQ135" s="6">
        <v>40.799999999999997</v>
      </c>
      <c r="AR135" s="6">
        <v>1099</v>
      </c>
      <c r="AS135" s="6">
        <v>124470</v>
      </c>
      <c r="AT135" s="6">
        <v>467127</v>
      </c>
      <c r="AU135" s="6">
        <v>815453</v>
      </c>
      <c r="AV135" s="6">
        <v>1.53</v>
      </c>
      <c r="AW135" s="6">
        <v>943.8</v>
      </c>
      <c r="AX135" s="6">
        <v>3399.7</v>
      </c>
      <c r="AY135" s="6">
        <v>2438.8000000000002</v>
      </c>
      <c r="AZ135" s="6">
        <v>333100</v>
      </c>
      <c r="BA135" s="6">
        <v>50.4</v>
      </c>
      <c r="BB135" s="6">
        <v>50400</v>
      </c>
      <c r="BC135" s="6">
        <v>604.40189999999996</v>
      </c>
      <c r="BD135" s="6">
        <v>881.16989999999998</v>
      </c>
      <c r="BE135" s="6">
        <v>529.82889999999998</v>
      </c>
      <c r="BF135" s="6">
        <v>9.8896648000000004E-2</v>
      </c>
      <c r="BG135" s="6">
        <v>407.41</v>
      </c>
      <c r="BH135" s="6">
        <v>484.53</v>
      </c>
      <c r="BI135" s="6">
        <v>3.0239807559999998</v>
      </c>
      <c r="BJ135" s="6">
        <v>22.576810300000002</v>
      </c>
      <c r="BK135" s="5">
        <v>3.73</v>
      </c>
      <c r="BL135" s="5">
        <v>4.04</v>
      </c>
      <c r="BM135" s="5">
        <v>3.75</v>
      </c>
      <c r="BN135" s="5">
        <v>3.87</v>
      </c>
      <c r="BO135" s="5">
        <v>4.3</v>
      </c>
      <c r="BP135" s="5">
        <v>6.78</v>
      </c>
      <c r="BQ135" s="5">
        <v>7.48</v>
      </c>
      <c r="BR135" s="5">
        <v>8.33</v>
      </c>
      <c r="BS135" s="5">
        <v>9.2100000000000009</v>
      </c>
      <c r="BT135" s="5">
        <v>0.31</v>
      </c>
      <c r="BU135" s="5">
        <v>0.02</v>
      </c>
      <c r="BV135" s="5">
        <v>0.14000000000000001</v>
      </c>
      <c r="BW135" s="5">
        <v>0.56999999999999995</v>
      </c>
      <c r="BX135" s="5">
        <v>3.05</v>
      </c>
      <c r="BY135" s="5">
        <v>3.75</v>
      </c>
      <c r="BZ135" s="5">
        <v>4.5999999999999996</v>
      </c>
      <c r="CA135" s="5">
        <v>5.48</v>
      </c>
      <c r="CB135" s="5">
        <v>1.5194000000000001</v>
      </c>
      <c r="CC135" s="6">
        <v>133.5395</v>
      </c>
      <c r="CD135" s="5">
        <v>1.7565999999999999</v>
      </c>
      <c r="CE135" s="5">
        <v>1.1874</v>
      </c>
      <c r="CF135" s="5">
        <v>20.242999999999999</v>
      </c>
      <c r="CG135" s="6">
        <v>112.7</v>
      </c>
      <c r="CH135" s="6">
        <v>139.4</v>
      </c>
      <c r="CI135" s="6">
        <v>150.32</v>
      </c>
      <c r="CJ135" s="6">
        <v>67.39</v>
      </c>
      <c r="CK135" s="6">
        <v>52.481000000000002</v>
      </c>
      <c r="CL135" s="5">
        <v>11.96</v>
      </c>
      <c r="CM135" s="5">
        <v>13.77</v>
      </c>
      <c r="CN135" s="5">
        <v>11.36</v>
      </c>
      <c r="CO135" s="6">
        <v>64280</v>
      </c>
      <c r="CP135" s="6">
        <v>190911.8</v>
      </c>
      <c r="CQ135" s="6">
        <v>755.9846</v>
      </c>
      <c r="CR135" s="6">
        <v>10347.429</v>
      </c>
      <c r="CS135" s="2">
        <f t="shared" si="4"/>
        <v>1.0843032755055897E-2</v>
      </c>
      <c r="CT135">
        <f t="shared" si="5"/>
        <v>0</v>
      </c>
    </row>
    <row r="136" spans="1:98" x14ac:dyDescent="0.35">
      <c r="A136" s="1">
        <v>33786</v>
      </c>
      <c r="B136" s="6">
        <v>8559.1180000000004</v>
      </c>
      <c r="C136" s="6">
        <v>7373.5</v>
      </c>
      <c r="D136" s="6">
        <v>49.808</v>
      </c>
      <c r="E136" s="6">
        <v>737611.39500000002</v>
      </c>
      <c r="F136" s="6">
        <v>167257</v>
      </c>
      <c r="G136" s="6">
        <v>62.765599999999999</v>
      </c>
      <c r="H136" s="6">
        <v>91.646600000000007</v>
      </c>
      <c r="I136" s="6">
        <v>44.103200000000001</v>
      </c>
      <c r="J136" s="6">
        <v>35.268099999999997</v>
      </c>
      <c r="K136" s="6">
        <v>101.9019</v>
      </c>
      <c r="L136" s="6">
        <v>63.962899999999998</v>
      </c>
      <c r="M136" s="6">
        <v>73.754000000000005</v>
      </c>
      <c r="N136" s="6">
        <v>63.7042</v>
      </c>
      <c r="O136" s="6">
        <v>80.490700000000004</v>
      </c>
      <c r="P136" s="6">
        <v>2878</v>
      </c>
      <c r="Q136" s="6">
        <v>0.29218274100000002</v>
      </c>
      <c r="R136" s="6">
        <v>128563</v>
      </c>
      <c r="S136" s="6">
        <v>118713</v>
      </c>
      <c r="T136" s="6">
        <v>7.7</v>
      </c>
      <c r="U136" s="6">
        <v>18.100000000000001</v>
      </c>
      <c r="V136" s="6">
        <v>3438</v>
      </c>
      <c r="W136" s="6">
        <v>2832</v>
      </c>
      <c r="X136" s="6">
        <v>3614</v>
      </c>
      <c r="Y136" s="6">
        <v>1490</v>
      </c>
      <c r="Z136" s="6">
        <v>2124</v>
      </c>
      <c r="AA136" s="6">
        <v>442750</v>
      </c>
      <c r="AB136" s="6">
        <v>108799</v>
      </c>
      <c r="AC136" s="6">
        <v>22074</v>
      </c>
      <c r="AD136" s="6">
        <v>606.4</v>
      </c>
      <c r="AE136" s="6">
        <v>4570</v>
      </c>
      <c r="AF136" s="6">
        <v>16819</v>
      </c>
      <c r="AG136" s="6">
        <v>9946</v>
      </c>
      <c r="AH136" s="6">
        <v>6873</v>
      </c>
      <c r="AI136" s="6">
        <v>86725</v>
      </c>
      <c r="AJ136" s="6">
        <v>22067</v>
      </c>
      <c r="AK136" s="6">
        <v>5060.3</v>
      </c>
      <c r="AL136" s="6">
        <v>12825.2</v>
      </c>
      <c r="AM136" s="6">
        <v>6552</v>
      </c>
      <c r="AN136" s="6">
        <v>18817</v>
      </c>
      <c r="AO136" s="6">
        <v>40.299999999999997</v>
      </c>
      <c r="AP136" s="6">
        <v>4.0999999999999996</v>
      </c>
      <c r="AQ136" s="6">
        <v>40.799999999999997</v>
      </c>
      <c r="AR136" s="6">
        <v>1139</v>
      </c>
      <c r="AS136" s="6">
        <v>122590</v>
      </c>
      <c r="AT136" s="6">
        <v>461351</v>
      </c>
      <c r="AU136" s="6">
        <v>825098</v>
      </c>
      <c r="AV136" s="6">
        <v>1.51</v>
      </c>
      <c r="AW136" s="6">
        <v>963.3</v>
      </c>
      <c r="AX136" s="6">
        <v>3393.9</v>
      </c>
      <c r="AY136" s="6">
        <v>2415.6</v>
      </c>
      <c r="AZ136" s="6">
        <v>340400</v>
      </c>
      <c r="BA136" s="6">
        <v>49.8</v>
      </c>
      <c r="BB136" s="6">
        <v>49500</v>
      </c>
      <c r="BC136" s="6">
        <v>599.26130000000001</v>
      </c>
      <c r="BD136" s="6">
        <v>878.52869999999996</v>
      </c>
      <c r="BE136" s="6">
        <v>527.25055999999995</v>
      </c>
      <c r="BF136" s="6">
        <v>9.6972753999999994E-2</v>
      </c>
      <c r="BG136" s="6">
        <v>415.05</v>
      </c>
      <c r="BH136" s="6">
        <v>487.16</v>
      </c>
      <c r="BI136" s="6">
        <v>2.9739308520000001</v>
      </c>
      <c r="BJ136" s="6">
        <v>24.077036410000002</v>
      </c>
      <c r="BK136" s="5">
        <v>3.25</v>
      </c>
      <c r="BL136" s="5">
        <v>3.44</v>
      </c>
      <c r="BM136" s="5">
        <v>3.21</v>
      </c>
      <c r="BN136" s="5">
        <v>3.28</v>
      </c>
      <c r="BO136" s="5">
        <v>3.6</v>
      </c>
      <c r="BP136" s="5">
        <v>5.84</v>
      </c>
      <c r="BQ136" s="5">
        <v>6.84</v>
      </c>
      <c r="BR136" s="5">
        <v>8.07</v>
      </c>
      <c r="BS136" s="5">
        <v>8.84</v>
      </c>
      <c r="BT136" s="5">
        <v>0.19</v>
      </c>
      <c r="BU136" s="5">
        <v>-0.04</v>
      </c>
      <c r="BV136" s="5">
        <v>0.03</v>
      </c>
      <c r="BW136" s="5">
        <v>0.35</v>
      </c>
      <c r="BX136" s="5">
        <v>2.59</v>
      </c>
      <c r="BY136" s="5">
        <v>3.59</v>
      </c>
      <c r="BZ136" s="5">
        <v>4.82</v>
      </c>
      <c r="CA136" s="5">
        <v>5.59</v>
      </c>
      <c r="CB136" s="5">
        <v>1.3347</v>
      </c>
      <c r="CC136" s="6">
        <v>125.8817</v>
      </c>
      <c r="CD136" s="5">
        <v>1.9177</v>
      </c>
      <c r="CE136" s="5">
        <v>1.1923999999999999</v>
      </c>
      <c r="CF136" s="5">
        <v>21.759</v>
      </c>
      <c r="CG136" s="6">
        <v>116.4</v>
      </c>
      <c r="CH136" s="6">
        <v>140.5</v>
      </c>
      <c r="CI136" s="6">
        <v>150.49700000000001</v>
      </c>
      <c r="CJ136" s="6">
        <v>67.941999999999993</v>
      </c>
      <c r="CK136" s="6">
        <v>52.834000000000003</v>
      </c>
      <c r="CL136" s="5">
        <v>12</v>
      </c>
      <c r="CM136" s="5">
        <v>13.78</v>
      </c>
      <c r="CN136" s="5">
        <v>11.43</v>
      </c>
      <c r="CO136" s="6">
        <v>63616</v>
      </c>
      <c r="CP136" s="6">
        <v>192845.21</v>
      </c>
      <c r="CQ136" s="6">
        <v>785.58029999999997</v>
      </c>
      <c r="CR136" s="6">
        <v>10449.673000000001</v>
      </c>
      <c r="CS136" s="2">
        <f t="shared" si="4"/>
        <v>9.8811018659804867E-3</v>
      </c>
      <c r="CT136">
        <f t="shared" si="5"/>
        <v>0</v>
      </c>
    </row>
    <row r="137" spans="1:98" x14ac:dyDescent="0.35">
      <c r="A137" s="1">
        <v>33878</v>
      </c>
      <c r="B137" s="6">
        <v>8515.9330000000009</v>
      </c>
      <c r="C137" s="6">
        <v>7321</v>
      </c>
      <c r="D137" s="6">
        <v>50.426000000000002</v>
      </c>
      <c r="E137" s="6">
        <v>738948.78599999996</v>
      </c>
      <c r="F137" s="6">
        <v>170625</v>
      </c>
      <c r="G137" s="6">
        <v>63.350900000000003</v>
      </c>
      <c r="H137" s="6">
        <v>92.503500000000003</v>
      </c>
      <c r="I137" s="6">
        <v>44.2378</v>
      </c>
      <c r="J137" s="6">
        <v>35.518700000000003</v>
      </c>
      <c r="K137" s="6">
        <v>101.376</v>
      </c>
      <c r="L137" s="6">
        <v>64.113600000000005</v>
      </c>
      <c r="M137" s="6">
        <v>78.025099999999995</v>
      </c>
      <c r="N137" s="6">
        <v>65.022999999999996</v>
      </c>
      <c r="O137" s="6">
        <v>80.082899999999995</v>
      </c>
      <c r="P137" s="6">
        <v>2910</v>
      </c>
      <c r="Q137" s="6">
        <v>0.30964034899999998</v>
      </c>
      <c r="R137" s="6">
        <v>128026</v>
      </c>
      <c r="S137" s="6">
        <v>118628</v>
      </c>
      <c r="T137" s="6">
        <v>7.3</v>
      </c>
      <c r="U137" s="6">
        <v>18.899999999999999</v>
      </c>
      <c r="V137" s="6">
        <v>3356</v>
      </c>
      <c r="W137" s="6">
        <v>2630</v>
      </c>
      <c r="X137" s="6">
        <v>3505</v>
      </c>
      <c r="Y137" s="6">
        <v>1311</v>
      </c>
      <c r="Z137" s="6">
        <v>2194</v>
      </c>
      <c r="AA137" s="6">
        <v>377800</v>
      </c>
      <c r="AB137" s="6">
        <v>109135</v>
      </c>
      <c r="AC137" s="6">
        <v>22028</v>
      </c>
      <c r="AD137" s="6">
        <v>598.70000000000005</v>
      </c>
      <c r="AE137" s="6">
        <v>4600</v>
      </c>
      <c r="AF137" s="6">
        <v>16751</v>
      </c>
      <c r="AG137" s="6">
        <v>9898</v>
      </c>
      <c r="AH137" s="6">
        <v>6853</v>
      </c>
      <c r="AI137" s="6">
        <v>87107</v>
      </c>
      <c r="AJ137" s="6">
        <v>22063</v>
      </c>
      <c r="AK137" s="6">
        <v>5041.3999999999996</v>
      </c>
      <c r="AL137" s="6">
        <v>12827.4</v>
      </c>
      <c r="AM137" s="6">
        <v>6588</v>
      </c>
      <c r="AN137" s="6">
        <v>18828</v>
      </c>
      <c r="AO137" s="6">
        <v>40.299999999999997</v>
      </c>
      <c r="AP137" s="6">
        <v>4.0999999999999996</v>
      </c>
      <c r="AQ137" s="6">
        <v>40.799999999999997</v>
      </c>
      <c r="AR137" s="6">
        <v>1244</v>
      </c>
      <c r="AS137" s="6">
        <v>127392</v>
      </c>
      <c r="AT137" s="6">
        <v>455872</v>
      </c>
      <c r="AU137" s="6">
        <v>827914</v>
      </c>
      <c r="AV137" s="6">
        <v>1.52</v>
      </c>
      <c r="AW137" s="6">
        <v>1003.7</v>
      </c>
      <c r="AX137" s="6">
        <v>3423.8</v>
      </c>
      <c r="AY137" s="6">
        <v>2416.1999999999998</v>
      </c>
      <c r="AZ137" s="6">
        <v>349800</v>
      </c>
      <c r="BA137" s="6">
        <v>53.1</v>
      </c>
      <c r="BB137" s="6">
        <v>53000</v>
      </c>
      <c r="BC137" s="6">
        <v>596.85569999999996</v>
      </c>
      <c r="BD137" s="6">
        <v>885.7681</v>
      </c>
      <c r="BE137" s="6">
        <v>524.34834999999998</v>
      </c>
      <c r="BF137" s="6">
        <v>9.6300822999999994E-2</v>
      </c>
      <c r="BG137" s="6">
        <v>412.5</v>
      </c>
      <c r="BH137" s="6">
        <v>483.33</v>
      </c>
      <c r="BI137" s="6">
        <v>3.0028363640000002</v>
      </c>
      <c r="BJ137" s="6">
        <v>24.12481391</v>
      </c>
      <c r="BK137" s="5">
        <v>3.1</v>
      </c>
      <c r="BL137" s="5">
        <v>3.33</v>
      </c>
      <c r="BM137" s="5">
        <v>2.86</v>
      </c>
      <c r="BN137" s="5">
        <v>3.04</v>
      </c>
      <c r="BO137" s="5">
        <v>3.3</v>
      </c>
      <c r="BP137" s="5">
        <v>5.6</v>
      </c>
      <c r="BQ137" s="5">
        <v>6.59</v>
      </c>
      <c r="BR137" s="5">
        <v>7.99</v>
      </c>
      <c r="BS137" s="5">
        <v>8.84</v>
      </c>
      <c r="BT137" s="5">
        <v>0.23</v>
      </c>
      <c r="BU137" s="5">
        <v>-0.24</v>
      </c>
      <c r="BV137" s="5">
        <v>-0.06</v>
      </c>
      <c r="BW137" s="5">
        <v>0.2</v>
      </c>
      <c r="BX137" s="5">
        <v>2.5</v>
      </c>
      <c r="BY137" s="5">
        <v>3.49</v>
      </c>
      <c r="BZ137" s="5">
        <v>4.8899999999999997</v>
      </c>
      <c r="CA137" s="5">
        <v>5.74</v>
      </c>
      <c r="CB137" s="5">
        <v>1.3176000000000001</v>
      </c>
      <c r="CC137" s="6">
        <v>121.1652</v>
      </c>
      <c r="CD137" s="5">
        <v>1.6529</v>
      </c>
      <c r="CE137" s="5">
        <v>1.2453000000000001</v>
      </c>
      <c r="CF137" s="5">
        <v>21.687999999999999</v>
      </c>
      <c r="CG137" s="6">
        <v>113.8</v>
      </c>
      <c r="CH137" s="6">
        <v>141.69999999999999</v>
      </c>
      <c r="CI137" s="6">
        <v>150.77000000000001</v>
      </c>
      <c r="CJ137" s="6">
        <v>68.162000000000006</v>
      </c>
      <c r="CK137" s="6">
        <v>53.296999999999997</v>
      </c>
      <c r="CL137" s="5">
        <v>12.06</v>
      </c>
      <c r="CM137" s="5">
        <v>13.85</v>
      </c>
      <c r="CN137" s="5">
        <v>11.47</v>
      </c>
      <c r="CO137" s="6">
        <v>63139</v>
      </c>
      <c r="CP137" s="6">
        <v>195668.84</v>
      </c>
      <c r="CQ137" s="6">
        <v>808.26210000000003</v>
      </c>
      <c r="CR137" s="6">
        <v>10558.647999999999</v>
      </c>
      <c r="CS137" s="2">
        <f t="shared" si="4"/>
        <v>1.0428555994048669E-2</v>
      </c>
      <c r="CT137">
        <f t="shared" si="5"/>
        <v>0</v>
      </c>
    </row>
    <row r="138" spans="1:98" x14ac:dyDescent="0.35">
      <c r="A138" s="1">
        <v>33970</v>
      </c>
      <c r="B138" s="6">
        <v>8602.3529999999992</v>
      </c>
      <c r="C138" s="6">
        <v>7390.7</v>
      </c>
      <c r="D138" s="6">
        <v>50.771999999999998</v>
      </c>
      <c r="E138" s="6">
        <v>753613.22400000005</v>
      </c>
      <c r="F138" s="6">
        <v>175108</v>
      </c>
      <c r="G138" s="6">
        <v>65.530299999999997</v>
      </c>
      <c r="H138" s="6">
        <v>92.339200000000005</v>
      </c>
      <c r="I138" s="6">
        <v>45.124499999999998</v>
      </c>
      <c r="J138" s="6">
        <v>36.174999999999997</v>
      </c>
      <c r="K138" s="6">
        <v>102.1388</v>
      </c>
      <c r="L138" s="6">
        <v>64.920299999999997</v>
      </c>
      <c r="M138" s="6">
        <v>76.157200000000003</v>
      </c>
      <c r="N138" s="6">
        <v>63.347799999999999</v>
      </c>
      <c r="O138" s="6">
        <v>80.575199999999995</v>
      </c>
      <c r="P138" s="6">
        <v>2941</v>
      </c>
      <c r="Q138" s="6">
        <v>0.31538874</v>
      </c>
      <c r="R138" s="6">
        <v>128400</v>
      </c>
      <c r="S138" s="6">
        <v>119075</v>
      </c>
      <c r="T138" s="6">
        <v>7.3</v>
      </c>
      <c r="U138" s="6">
        <v>18.3</v>
      </c>
      <c r="V138" s="6">
        <v>3299</v>
      </c>
      <c r="W138" s="6">
        <v>2649</v>
      </c>
      <c r="X138" s="6">
        <v>3346</v>
      </c>
      <c r="Y138" s="6">
        <v>1380</v>
      </c>
      <c r="Z138" s="6">
        <v>1966</v>
      </c>
      <c r="AA138" s="6">
        <v>345600</v>
      </c>
      <c r="AB138" s="6">
        <v>109794</v>
      </c>
      <c r="AC138" s="6">
        <v>22133</v>
      </c>
      <c r="AD138" s="6">
        <v>598.6</v>
      </c>
      <c r="AE138" s="6">
        <v>4664</v>
      </c>
      <c r="AF138" s="6">
        <v>16791</v>
      </c>
      <c r="AG138" s="6">
        <v>9922</v>
      </c>
      <c r="AH138" s="6">
        <v>6869</v>
      </c>
      <c r="AI138" s="6">
        <v>87661</v>
      </c>
      <c r="AJ138" s="6">
        <v>22147</v>
      </c>
      <c r="AK138" s="6">
        <v>5034</v>
      </c>
      <c r="AL138" s="6">
        <v>12881.7</v>
      </c>
      <c r="AM138" s="6">
        <v>6634</v>
      </c>
      <c r="AN138" s="6">
        <v>18901</v>
      </c>
      <c r="AO138" s="6">
        <v>40.5</v>
      </c>
      <c r="AP138" s="6">
        <v>4.3</v>
      </c>
      <c r="AQ138" s="6">
        <v>41.1</v>
      </c>
      <c r="AR138" s="6">
        <v>1210</v>
      </c>
      <c r="AS138" s="6">
        <v>121637</v>
      </c>
      <c r="AT138" s="6">
        <v>445479</v>
      </c>
      <c r="AU138" s="6">
        <v>835983</v>
      </c>
      <c r="AV138" s="6">
        <v>1.5</v>
      </c>
      <c r="AW138" s="6">
        <v>1030.4000000000001</v>
      </c>
      <c r="AX138" s="6">
        <v>3419.1</v>
      </c>
      <c r="AY138" s="6">
        <v>2394.3000000000002</v>
      </c>
      <c r="AZ138" s="6">
        <v>360600</v>
      </c>
      <c r="BA138" s="6">
        <v>56</v>
      </c>
      <c r="BB138" s="6">
        <v>55900</v>
      </c>
      <c r="BC138" s="6">
        <v>595.49220000000003</v>
      </c>
      <c r="BD138" s="6">
        <v>886.11739999999998</v>
      </c>
      <c r="BE138" s="6">
        <v>528.33061999999995</v>
      </c>
      <c r="BF138" s="6">
        <v>9.5468209999999998E-2</v>
      </c>
      <c r="BG138" s="6">
        <v>435.23</v>
      </c>
      <c r="BH138" s="6">
        <v>504.96</v>
      </c>
      <c r="BI138" s="6">
        <v>2.8521241640000001</v>
      </c>
      <c r="BJ138" s="6">
        <v>24.716748800000001</v>
      </c>
      <c r="BK138" s="5">
        <v>3.02</v>
      </c>
      <c r="BL138" s="5">
        <v>3.25</v>
      </c>
      <c r="BM138" s="5">
        <v>3</v>
      </c>
      <c r="BN138" s="5">
        <v>3.14</v>
      </c>
      <c r="BO138" s="5">
        <v>3.5</v>
      </c>
      <c r="BP138" s="5">
        <v>5.83</v>
      </c>
      <c r="BQ138" s="5">
        <v>6.6</v>
      </c>
      <c r="BR138" s="5">
        <v>7.91</v>
      </c>
      <c r="BS138" s="5">
        <v>8.67</v>
      </c>
      <c r="BT138" s="5">
        <v>0.23</v>
      </c>
      <c r="BU138" s="5">
        <v>-0.02</v>
      </c>
      <c r="BV138" s="5">
        <v>0.12</v>
      </c>
      <c r="BW138" s="5">
        <v>0.48</v>
      </c>
      <c r="BX138" s="5">
        <v>2.81</v>
      </c>
      <c r="BY138" s="5">
        <v>3.58</v>
      </c>
      <c r="BZ138" s="5">
        <v>4.8899999999999997</v>
      </c>
      <c r="CA138" s="5">
        <v>5.65</v>
      </c>
      <c r="CB138" s="5">
        <v>1.4774</v>
      </c>
      <c r="CC138" s="6">
        <v>124.9932</v>
      </c>
      <c r="CD138" s="5">
        <v>1.5325</v>
      </c>
      <c r="CE138" s="5">
        <v>1.2779</v>
      </c>
      <c r="CF138" s="5">
        <v>19.074999999999999</v>
      </c>
      <c r="CG138" s="6">
        <v>109</v>
      </c>
      <c r="CH138" s="6">
        <v>142.80000000000001</v>
      </c>
      <c r="CI138" s="6">
        <v>150.80799999999999</v>
      </c>
      <c r="CJ138" s="6">
        <v>68.335999999999999</v>
      </c>
      <c r="CK138" s="6">
        <v>53.762999999999998</v>
      </c>
      <c r="CL138" s="5">
        <v>12.12</v>
      </c>
      <c r="CM138" s="5">
        <v>13.9</v>
      </c>
      <c r="CN138" s="5">
        <v>11.55</v>
      </c>
      <c r="CO138" s="6">
        <v>61775</v>
      </c>
      <c r="CP138" s="6">
        <v>197275.71</v>
      </c>
      <c r="CQ138" s="6">
        <v>824.11289999999997</v>
      </c>
      <c r="CR138" s="6">
        <v>10576.275</v>
      </c>
      <c r="CS138" s="2">
        <f t="shared" si="4"/>
        <v>1.6694372234021258E-3</v>
      </c>
      <c r="CT138">
        <f t="shared" si="5"/>
        <v>0</v>
      </c>
    </row>
    <row r="139" spans="1:98" x14ac:dyDescent="0.35">
      <c r="A139" s="1">
        <v>34060</v>
      </c>
      <c r="B139" s="6">
        <v>8684.6450000000004</v>
      </c>
      <c r="C139" s="6">
        <v>7473.1</v>
      </c>
      <c r="D139" s="6">
        <v>51.07</v>
      </c>
      <c r="E139" s="6">
        <v>751753.13300000003</v>
      </c>
      <c r="F139" s="6">
        <v>176749</v>
      </c>
      <c r="G139" s="6">
        <v>65.931700000000006</v>
      </c>
      <c r="H139" s="6">
        <v>92.459299999999999</v>
      </c>
      <c r="I139" s="6">
        <v>45.5901</v>
      </c>
      <c r="J139" s="6">
        <v>36.633200000000002</v>
      </c>
      <c r="K139" s="6">
        <v>102.8716</v>
      </c>
      <c r="L139" s="6">
        <v>65.290899999999993</v>
      </c>
      <c r="M139" s="6">
        <v>80.786699999999996</v>
      </c>
      <c r="N139" s="6">
        <v>62.765799999999999</v>
      </c>
      <c r="O139" s="6">
        <v>80.617400000000004</v>
      </c>
      <c r="P139" s="6">
        <v>3034</v>
      </c>
      <c r="Q139" s="6">
        <v>0.33304061499999998</v>
      </c>
      <c r="R139" s="6">
        <v>128584</v>
      </c>
      <c r="S139" s="6">
        <v>119474</v>
      </c>
      <c r="T139" s="6">
        <v>7.1</v>
      </c>
      <c r="U139" s="6">
        <v>17.600000000000001</v>
      </c>
      <c r="V139" s="6">
        <v>3350</v>
      </c>
      <c r="W139" s="6">
        <v>2620</v>
      </c>
      <c r="X139" s="6">
        <v>3014</v>
      </c>
      <c r="Y139" s="6">
        <v>1381</v>
      </c>
      <c r="Z139" s="6">
        <v>1633</v>
      </c>
      <c r="AA139" s="6">
        <v>354750</v>
      </c>
      <c r="AB139" s="6">
        <v>110295</v>
      </c>
      <c r="AC139" s="6">
        <v>22131</v>
      </c>
      <c r="AD139" s="6">
        <v>589.5</v>
      </c>
      <c r="AE139" s="6">
        <v>4690</v>
      </c>
      <c r="AF139" s="6">
        <v>16772</v>
      </c>
      <c r="AG139" s="6">
        <v>9896</v>
      </c>
      <c r="AH139" s="6">
        <v>6876</v>
      </c>
      <c r="AI139" s="6">
        <v>88164</v>
      </c>
      <c r="AJ139" s="6">
        <v>22209</v>
      </c>
      <c r="AK139" s="6">
        <v>5032.8</v>
      </c>
      <c r="AL139" s="6">
        <v>12940</v>
      </c>
      <c r="AM139" s="6">
        <v>6680</v>
      </c>
      <c r="AN139" s="6">
        <v>18938</v>
      </c>
      <c r="AO139" s="6">
        <v>40.799999999999997</v>
      </c>
      <c r="AP139" s="6">
        <v>4.5</v>
      </c>
      <c r="AQ139" s="6">
        <v>41.3</v>
      </c>
      <c r="AR139" s="6">
        <v>1258</v>
      </c>
      <c r="AS139" s="6">
        <v>127395</v>
      </c>
      <c r="AT139" s="6">
        <v>442604</v>
      </c>
      <c r="AU139" s="6">
        <v>846782</v>
      </c>
      <c r="AV139" s="6">
        <v>1.51</v>
      </c>
      <c r="AW139" s="6">
        <v>1047.5999999999999</v>
      </c>
      <c r="AX139" s="6">
        <v>3411.3</v>
      </c>
      <c r="AY139" s="6">
        <v>2372.3000000000002</v>
      </c>
      <c r="AZ139" s="6">
        <v>368800</v>
      </c>
      <c r="BA139" s="6">
        <v>56.5</v>
      </c>
      <c r="BB139" s="6">
        <v>56500</v>
      </c>
      <c r="BC139" s="6">
        <v>585.66309999999999</v>
      </c>
      <c r="BD139" s="6">
        <v>892.73159999999996</v>
      </c>
      <c r="BE139" s="6">
        <v>532.78080999999997</v>
      </c>
      <c r="BF139" s="6">
        <v>9.4770502000000006E-2</v>
      </c>
      <c r="BG139" s="6">
        <v>443.08</v>
      </c>
      <c r="BH139" s="6">
        <v>505</v>
      </c>
      <c r="BI139" s="6">
        <v>2.819648822</v>
      </c>
      <c r="BJ139" s="6">
        <v>23.918232440000001</v>
      </c>
      <c r="BK139" s="5">
        <v>2.96</v>
      </c>
      <c r="BL139" s="5">
        <v>3.14</v>
      </c>
      <c r="BM139" s="5">
        <v>2.87</v>
      </c>
      <c r="BN139" s="5">
        <v>2.97</v>
      </c>
      <c r="BO139" s="5">
        <v>3.24</v>
      </c>
      <c r="BP139" s="5">
        <v>5.13</v>
      </c>
      <c r="BQ139" s="5">
        <v>5.97</v>
      </c>
      <c r="BR139" s="5">
        <v>7.46</v>
      </c>
      <c r="BS139" s="5">
        <v>8.14</v>
      </c>
      <c r="BT139" s="5">
        <v>0.18</v>
      </c>
      <c r="BU139" s="5">
        <v>-0.09</v>
      </c>
      <c r="BV139" s="5">
        <v>0.01</v>
      </c>
      <c r="BW139" s="5">
        <v>0.28000000000000003</v>
      </c>
      <c r="BX139" s="5">
        <v>2.17</v>
      </c>
      <c r="BY139" s="5">
        <v>3.01</v>
      </c>
      <c r="BZ139" s="5">
        <v>4.5</v>
      </c>
      <c r="CA139" s="5">
        <v>5.18</v>
      </c>
      <c r="CB139" s="5">
        <v>1.4599</v>
      </c>
      <c r="CC139" s="6">
        <v>112.4114</v>
      </c>
      <c r="CD139" s="5">
        <v>1.5447</v>
      </c>
      <c r="CE139" s="5">
        <v>1.2621</v>
      </c>
      <c r="CF139" s="5">
        <v>20.27</v>
      </c>
      <c r="CG139" s="6">
        <v>104.4</v>
      </c>
      <c r="CH139" s="6">
        <v>143.80000000000001</v>
      </c>
      <c r="CI139" s="6">
        <v>151.398</v>
      </c>
      <c r="CJ139" s="6">
        <v>68.453999999999994</v>
      </c>
      <c r="CK139" s="6">
        <v>54.218000000000004</v>
      </c>
      <c r="CL139" s="5">
        <v>12.22</v>
      </c>
      <c r="CM139" s="5">
        <v>13.99</v>
      </c>
      <c r="CN139" s="5">
        <v>11.63</v>
      </c>
      <c r="CO139" s="6">
        <v>59020</v>
      </c>
      <c r="CP139" s="6">
        <v>197913.58</v>
      </c>
      <c r="CQ139" s="6">
        <v>857.27099999999996</v>
      </c>
      <c r="CR139" s="6">
        <v>10637.847</v>
      </c>
      <c r="CS139" s="2">
        <f t="shared" si="4"/>
        <v>5.8217094392874731E-3</v>
      </c>
      <c r="CT139">
        <f t="shared" si="5"/>
        <v>0</v>
      </c>
    </row>
    <row r="140" spans="1:98" x14ac:dyDescent="0.35">
      <c r="A140" s="1">
        <v>34151</v>
      </c>
      <c r="B140" s="6">
        <v>8699.9369999999999</v>
      </c>
      <c r="C140" s="6">
        <v>7477.1</v>
      </c>
      <c r="D140" s="6">
        <v>51.686999999999998</v>
      </c>
      <c r="E140" s="6">
        <v>756227.92599999998</v>
      </c>
      <c r="F140" s="6">
        <v>180743</v>
      </c>
      <c r="G140" s="6">
        <v>65.350499999999997</v>
      </c>
      <c r="H140" s="6">
        <v>93.106399999999994</v>
      </c>
      <c r="I140" s="6">
        <v>45.331000000000003</v>
      </c>
      <c r="J140" s="6">
        <v>36.915100000000002</v>
      </c>
      <c r="K140" s="6">
        <v>101.75749999999999</v>
      </c>
      <c r="L140" s="6">
        <v>65.269599999999997</v>
      </c>
      <c r="M140" s="6">
        <v>81.469499999999996</v>
      </c>
      <c r="N140" s="6">
        <v>62.766300000000001</v>
      </c>
      <c r="O140" s="6">
        <v>80.210800000000006</v>
      </c>
      <c r="P140" s="6">
        <v>3186</v>
      </c>
      <c r="Q140" s="6">
        <v>0.356774916</v>
      </c>
      <c r="R140" s="6">
        <v>129397</v>
      </c>
      <c r="S140" s="6">
        <v>120467</v>
      </c>
      <c r="T140" s="6">
        <v>6.9</v>
      </c>
      <c r="U140" s="6">
        <v>17.7</v>
      </c>
      <c r="V140" s="6">
        <v>3292</v>
      </c>
      <c r="W140" s="6">
        <v>2586</v>
      </c>
      <c r="X140" s="6">
        <v>3046</v>
      </c>
      <c r="Y140" s="6">
        <v>1276</v>
      </c>
      <c r="Z140" s="6">
        <v>1770</v>
      </c>
      <c r="AA140" s="6">
        <v>350800</v>
      </c>
      <c r="AB140" s="6">
        <v>111060</v>
      </c>
      <c r="AC140" s="6">
        <v>22183</v>
      </c>
      <c r="AD140" s="6">
        <v>580</v>
      </c>
      <c r="AE140" s="6">
        <v>4783</v>
      </c>
      <c r="AF140" s="6">
        <v>16739</v>
      </c>
      <c r="AG140" s="6">
        <v>9865</v>
      </c>
      <c r="AH140" s="6">
        <v>6874</v>
      </c>
      <c r="AI140" s="6">
        <v>88877</v>
      </c>
      <c r="AJ140" s="6">
        <v>22364</v>
      </c>
      <c r="AK140" s="6">
        <v>5059.8</v>
      </c>
      <c r="AL140" s="6">
        <v>13027.8</v>
      </c>
      <c r="AM140" s="6">
        <v>6751</v>
      </c>
      <c r="AN140" s="6">
        <v>19060</v>
      </c>
      <c r="AO140" s="6">
        <v>40.700000000000003</v>
      </c>
      <c r="AP140" s="6">
        <v>4.4000000000000004</v>
      </c>
      <c r="AQ140" s="6">
        <v>41.1</v>
      </c>
      <c r="AR140" s="6">
        <v>1254</v>
      </c>
      <c r="AS140" s="6">
        <v>128111</v>
      </c>
      <c r="AT140" s="6">
        <v>437944</v>
      </c>
      <c r="AU140" s="6">
        <v>849450</v>
      </c>
      <c r="AV140" s="6">
        <v>1.5</v>
      </c>
      <c r="AW140" s="6">
        <v>1084.5999999999999</v>
      </c>
      <c r="AX140" s="6">
        <v>3442</v>
      </c>
      <c r="AY140" s="6">
        <v>2382</v>
      </c>
      <c r="AZ140" s="6">
        <v>379100</v>
      </c>
      <c r="BA140" s="6">
        <v>57.7</v>
      </c>
      <c r="BB140" s="6">
        <v>57500</v>
      </c>
      <c r="BC140" s="6">
        <v>587.89599999999996</v>
      </c>
      <c r="BD140" s="6">
        <v>904.40009999999995</v>
      </c>
      <c r="BE140" s="6">
        <v>535.28671999999995</v>
      </c>
      <c r="BF140" s="6">
        <v>9.4571954999999999E-2</v>
      </c>
      <c r="BG140" s="6">
        <v>447.29</v>
      </c>
      <c r="BH140" s="6">
        <v>508.1</v>
      </c>
      <c r="BI140" s="6">
        <v>2.7990788969999998</v>
      </c>
      <c r="BJ140" s="6">
        <v>23.383362200000001</v>
      </c>
      <c r="BK140" s="5">
        <v>3.06</v>
      </c>
      <c r="BL140" s="5">
        <v>3.2</v>
      </c>
      <c r="BM140" s="5">
        <v>3.04</v>
      </c>
      <c r="BN140" s="5">
        <v>3.16</v>
      </c>
      <c r="BO140" s="5">
        <v>3.47</v>
      </c>
      <c r="BP140" s="5">
        <v>5.09</v>
      </c>
      <c r="BQ140" s="5">
        <v>5.81</v>
      </c>
      <c r="BR140" s="5">
        <v>7.17</v>
      </c>
      <c r="BS140" s="5">
        <v>7.93</v>
      </c>
      <c r="BT140" s="5">
        <v>0.14000000000000001</v>
      </c>
      <c r="BU140" s="5">
        <v>-0.02</v>
      </c>
      <c r="BV140" s="5">
        <v>0.1</v>
      </c>
      <c r="BW140" s="5">
        <v>0.41</v>
      </c>
      <c r="BX140" s="5">
        <v>2.0299999999999998</v>
      </c>
      <c r="BY140" s="5">
        <v>2.75</v>
      </c>
      <c r="BZ140" s="5">
        <v>4.1100000000000003</v>
      </c>
      <c r="CA140" s="5">
        <v>4.87</v>
      </c>
      <c r="CB140" s="5">
        <v>1.5146999999999999</v>
      </c>
      <c r="CC140" s="6">
        <v>107.6914</v>
      </c>
      <c r="CD140" s="5">
        <v>1.4955000000000001</v>
      </c>
      <c r="CE140" s="5">
        <v>1.282</v>
      </c>
      <c r="CF140" s="5">
        <v>17.866</v>
      </c>
      <c r="CG140" s="6">
        <v>99.6</v>
      </c>
      <c r="CH140" s="6">
        <v>144.5</v>
      </c>
      <c r="CI140" s="6">
        <v>151.91800000000001</v>
      </c>
      <c r="CJ140" s="6">
        <v>68.134</v>
      </c>
      <c r="CK140" s="6">
        <v>54.716000000000001</v>
      </c>
      <c r="CL140" s="5">
        <v>12.28</v>
      </c>
      <c r="CM140" s="5">
        <v>14.05</v>
      </c>
      <c r="CN140" s="5">
        <v>11.69</v>
      </c>
      <c r="CO140" s="6">
        <v>62302</v>
      </c>
      <c r="CP140" s="6">
        <v>200738.11</v>
      </c>
      <c r="CQ140" s="6">
        <v>880.21310000000005</v>
      </c>
      <c r="CR140" s="6">
        <v>10688.606</v>
      </c>
      <c r="CS140" s="2">
        <f t="shared" si="4"/>
        <v>4.7715482277569899E-3</v>
      </c>
      <c r="CT140">
        <f t="shared" si="5"/>
        <v>0</v>
      </c>
    </row>
    <row r="141" spans="1:98" x14ac:dyDescent="0.35">
      <c r="A141" s="1">
        <v>34243</v>
      </c>
      <c r="B141" s="6">
        <v>8662.6560000000009</v>
      </c>
      <c r="C141" s="6">
        <v>7439.5</v>
      </c>
      <c r="D141" s="6">
        <v>52.116999999999997</v>
      </c>
      <c r="E141" s="6">
        <v>770147.36699999997</v>
      </c>
      <c r="F141" s="6">
        <v>182884</v>
      </c>
      <c r="G141" s="6">
        <v>67.666600000000003</v>
      </c>
      <c r="H141" s="6">
        <v>92.771100000000004</v>
      </c>
      <c r="I141" s="6">
        <v>46.653399999999998</v>
      </c>
      <c r="J141" s="6">
        <v>37.8123</v>
      </c>
      <c r="K141" s="6">
        <v>102.4687</v>
      </c>
      <c r="L141" s="6">
        <v>66.131799999999998</v>
      </c>
      <c r="M141" s="6">
        <v>82.058400000000006</v>
      </c>
      <c r="N141" s="6">
        <v>66.081400000000002</v>
      </c>
      <c r="O141" s="6">
        <v>80.836299999999994</v>
      </c>
      <c r="P141" s="6">
        <v>3347</v>
      </c>
      <c r="Q141" s="6">
        <v>0.38251428599999998</v>
      </c>
      <c r="R141" s="6">
        <v>129573</v>
      </c>
      <c r="S141" s="6">
        <v>120823</v>
      </c>
      <c r="T141" s="6">
        <v>6.8</v>
      </c>
      <c r="U141" s="6">
        <v>18.100000000000001</v>
      </c>
      <c r="V141" s="6">
        <v>3336</v>
      </c>
      <c r="W141" s="6">
        <v>2514</v>
      </c>
      <c r="X141" s="6">
        <v>3029</v>
      </c>
      <c r="Y141" s="6">
        <v>1220</v>
      </c>
      <c r="Z141" s="6">
        <v>1809</v>
      </c>
      <c r="AA141" s="6">
        <v>349800</v>
      </c>
      <c r="AB141" s="6">
        <v>111733</v>
      </c>
      <c r="AC141" s="6">
        <v>22306</v>
      </c>
      <c r="AD141" s="6">
        <v>577.70000000000005</v>
      </c>
      <c r="AE141" s="6">
        <v>4868</v>
      </c>
      <c r="AF141" s="6">
        <v>16778</v>
      </c>
      <c r="AG141" s="6">
        <v>9911</v>
      </c>
      <c r="AH141" s="6">
        <v>6867</v>
      </c>
      <c r="AI141" s="6">
        <v>89427</v>
      </c>
      <c r="AJ141" s="6">
        <v>22481</v>
      </c>
      <c r="AK141" s="6">
        <v>5078.8</v>
      </c>
      <c r="AL141" s="6">
        <v>13114.4</v>
      </c>
      <c r="AM141" s="6">
        <v>6819</v>
      </c>
      <c r="AN141" s="6">
        <v>19042</v>
      </c>
      <c r="AO141" s="6">
        <v>40.700000000000003</v>
      </c>
      <c r="AP141" s="6">
        <v>4.5</v>
      </c>
      <c r="AQ141" s="6">
        <v>41.3</v>
      </c>
      <c r="AR141" s="6">
        <v>1392</v>
      </c>
      <c r="AS141" s="6">
        <v>133168</v>
      </c>
      <c r="AT141" s="6">
        <v>432381</v>
      </c>
      <c r="AU141" s="6">
        <v>855322</v>
      </c>
      <c r="AV141" s="6">
        <v>1.48</v>
      </c>
      <c r="AW141" s="6">
        <v>1113.0999999999999</v>
      </c>
      <c r="AX141" s="6">
        <v>3456.7</v>
      </c>
      <c r="AY141" s="6">
        <v>2374.1</v>
      </c>
      <c r="AZ141" s="6">
        <v>388200</v>
      </c>
      <c r="BA141" s="6">
        <v>60</v>
      </c>
      <c r="BB141" s="6">
        <v>59700</v>
      </c>
      <c r="BC141" s="6">
        <v>583.90250000000003</v>
      </c>
      <c r="BD141" s="6">
        <v>914.82839999999999</v>
      </c>
      <c r="BE141" s="6">
        <v>545.96253999999999</v>
      </c>
      <c r="BF141" s="6">
        <v>9.6304976E-2</v>
      </c>
      <c r="BG141" s="6">
        <v>463.9</v>
      </c>
      <c r="BH141" s="6">
        <v>527.13</v>
      </c>
      <c r="BI141" s="6">
        <v>2.703168786</v>
      </c>
      <c r="BJ141" s="6">
        <v>23.468092769999998</v>
      </c>
      <c r="BK141" s="5">
        <v>2.99</v>
      </c>
      <c r="BL141" s="5">
        <v>3.26</v>
      </c>
      <c r="BM141" s="5">
        <v>3.02</v>
      </c>
      <c r="BN141" s="5">
        <v>3.12</v>
      </c>
      <c r="BO141" s="5">
        <v>3.39</v>
      </c>
      <c r="BP141" s="5">
        <v>4.71</v>
      </c>
      <c r="BQ141" s="5">
        <v>5.33</v>
      </c>
      <c r="BR141" s="5">
        <v>6.67</v>
      </c>
      <c r="BS141" s="5">
        <v>7.31</v>
      </c>
      <c r="BT141" s="5">
        <v>0.27</v>
      </c>
      <c r="BU141" s="5">
        <v>0.03</v>
      </c>
      <c r="BV141" s="5">
        <v>0.13</v>
      </c>
      <c r="BW141" s="5">
        <v>0.4</v>
      </c>
      <c r="BX141" s="5">
        <v>1.72</v>
      </c>
      <c r="BY141" s="5">
        <v>2.34</v>
      </c>
      <c r="BZ141" s="5">
        <v>3.68</v>
      </c>
      <c r="CA141" s="5">
        <v>4.32</v>
      </c>
      <c r="CB141" s="5">
        <v>1.4432</v>
      </c>
      <c r="CC141" s="6">
        <v>107.02</v>
      </c>
      <c r="CD141" s="5">
        <v>1.5023</v>
      </c>
      <c r="CE141" s="5">
        <v>1.3263</v>
      </c>
      <c r="CF141" s="5">
        <v>18.145</v>
      </c>
      <c r="CG141" s="6">
        <v>97.7</v>
      </c>
      <c r="CH141" s="6">
        <v>145.6</v>
      </c>
      <c r="CI141" s="6">
        <v>153.17500000000001</v>
      </c>
      <c r="CJ141" s="6">
        <v>68.34</v>
      </c>
      <c r="CK141" s="6">
        <v>55.075000000000003</v>
      </c>
      <c r="CL141" s="5">
        <v>12.36</v>
      </c>
      <c r="CM141" s="5">
        <v>14.08</v>
      </c>
      <c r="CN141" s="5">
        <v>11.79</v>
      </c>
      <c r="CO141" s="6">
        <v>60607</v>
      </c>
      <c r="CP141" s="6">
        <v>206578.88</v>
      </c>
      <c r="CQ141" s="6">
        <v>882.65530000000001</v>
      </c>
      <c r="CR141" s="6">
        <v>10833.986999999999</v>
      </c>
      <c r="CS141" s="2">
        <f t="shared" si="4"/>
        <v>1.3601493029118989E-2</v>
      </c>
      <c r="CT141">
        <f t="shared" si="5"/>
        <v>0</v>
      </c>
    </row>
    <row r="142" spans="1:98" x14ac:dyDescent="0.35">
      <c r="A142" s="1">
        <v>34335</v>
      </c>
      <c r="B142" s="6">
        <v>8808.902</v>
      </c>
      <c r="C142" s="6">
        <v>7565</v>
      </c>
      <c r="D142" s="6">
        <v>52.59</v>
      </c>
      <c r="E142" s="6">
        <v>777430.32</v>
      </c>
      <c r="F142" s="6">
        <v>185142</v>
      </c>
      <c r="G142" s="6">
        <v>69.710700000000003</v>
      </c>
      <c r="H142" s="6">
        <v>93.100999999999999</v>
      </c>
      <c r="I142" s="6">
        <v>47.464199999999998</v>
      </c>
      <c r="J142" s="6">
        <v>38.842799999999997</v>
      </c>
      <c r="K142" s="6">
        <v>102.3604</v>
      </c>
      <c r="L142" s="6">
        <v>66.927700000000002</v>
      </c>
      <c r="M142" s="6">
        <v>85.989000000000004</v>
      </c>
      <c r="N142" s="6">
        <v>64.233900000000006</v>
      </c>
      <c r="O142" s="6">
        <v>81.263599999999997</v>
      </c>
      <c r="P142" s="6">
        <v>3592</v>
      </c>
      <c r="Q142" s="6">
        <v>0.41622248000000001</v>
      </c>
      <c r="R142" s="6">
        <v>130596</v>
      </c>
      <c r="S142" s="6">
        <v>121966</v>
      </c>
      <c r="T142" s="6">
        <v>6.6</v>
      </c>
      <c r="U142" s="6">
        <v>18.600000000000001</v>
      </c>
      <c r="V142" s="6">
        <v>3184</v>
      </c>
      <c r="W142" s="6">
        <v>2384</v>
      </c>
      <c r="X142" s="6">
        <v>3060</v>
      </c>
      <c r="Y142" s="6">
        <v>1327</v>
      </c>
      <c r="Z142" s="6">
        <v>1733</v>
      </c>
      <c r="AA142" s="6">
        <v>359200</v>
      </c>
      <c r="AB142" s="6">
        <v>112598</v>
      </c>
      <c r="AC142" s="6">
        <v>22465</v>
      </c>
      <c r="AD142" s="6">
        <v>587.20000000000005</v>
      </c>
      <c r="AE142" s="6">
        <v>4940</v>
      </c>
      <c r="AF142" s="6">
        <v>16855</v>
      </c>
      <c r="AG142" s="6">
        <v>9987</v>
      </c>
      <c r="AH142" s="6">
        <v>6868</v>
      </c>
      <c r="AI142" s="6">
        <v>90133</v>
      </c>
      <c r="AJ142" s="6">
        <v>22612</v>
      </c>
      <c r="AK142" s="6">
        <v>5115.6000000000004</v>
      </c>
      <c r="AL142" s="6">
        <v>13179.5</v>
      </c>
      <c r="AM142" s="6">
        <v>6889</v>
      </c>
      <c r="AN142" s="6">
        <v>19147</v>
      </c>
      <c r="AO142" s="6">
        <v>40.9</v>
      </c>
      <c r="AP142" s="6">
        <v>4.7</v>
      </c>
      <c r="AQ142" s="6">
        <v>41.4</v>
      </c>
      <c r="AR142" s="6">
        <v>1272</v>
      </c>
      <c r="AS142" s="6">
        <v>138498</v>
      </c>
      <c r="AT142" s="6">
        <v>426329</v>
      </c>
      <c r="AU142" s="6">
        <v>863021</v>
      </c>
      <c r="AV142" s="6">
        <v>1.48</v>
      </c>
      <c r="AW142" s="6">
        <v>1131.5999999999999</v>
      </c>
      <c r="AX142" s="6">
        <v>3474.9</v>
      </c>
      <c r="AY142" s="6">
        <v>2375.1999999999998</v>
      </c>
      <c r="AZ142" s="6">
        <v>397800</v>
      </c>
      <c r="BA142" s="6">
        <v>62</v>
      </c>
      <c r="BB142" s="6">
        <v>62000</v>
      </c>
      <c r="BC142" s="6">
        <v>587.43979999999999</v>
      </c>
      <c r="BD142" s="6">
        <v>929.49289999999996</v>
      </c>
      <c r="BE142" s="6">
        <v>559.50014999999996</v>
      </c>
      <c r="BF142" s="6">
        <v>9.6816083999999997E-2</v>
      </c>
      <c r="BG142" s="6">
        <v>472.99</v>
      </c>
      <c r="BH142" s="6">
        <v>550.53</v>
      </c>
      <c r="BI142" s="6">
        <v>2.6688302080000001</v>
      </c>
      <c r="BJ142" s="6">
        <v>23.217247</v>
      </c>
      <c r="BK142" s="5">
        <v>3.05</v>
      </c>
      <c r="BL142" s="5">
        <v>3.19</v>
      </c>
      <c r="BM142" s="5">
        <v>2.98</v>
      </c>
      <c r="BN142" s="5">
        <v>3.15</v>
      </c>
      <c r="BO142" s="5">
        <v>3.54</v>
      </c>
      <c r="BP142" s="5">
        <v>5.09</v>
      </c>
      <c r="BQ142" s="5">
        <v>5.75</v>
      </c>
      <c r="BR142" s="5">
        <v>6.92</v>
      </c>
      <c r="BS142" s="5">
        <v>7.65</v>
      </c>
      <c r="BT142" s="5">
        <v>0.14000000000000001</v>
      </c>
      <c r="BU142" s="5">
        <v>-7.0000000000000007E-2</v>
      </c>
      <c r="BV142" s="5">
        <v>0.1</v>
      </c>
      <c r="BW142" s="5">
        <v>0.49</v>
      </c>
      <c r="BX142" s="5">
        <v>2.04</v>
      </c>
      <c r="BY142" s="5">
        <v>2.7</v>
      </c>
      <c r="BZ142" s="5">
        <v>3.87</v>
      </c>
      <c r="CA142" s="5">
        <v>4.5999999999999996</v>
      </c>
      <c r="CB142" s="5">
        <v>1.4716</v>
      </c>
      <c r="CC142" s="6">
        <v>111.4415</v>
      </c>
      <c r="CD142" s="5">
        <v>1.4923</v>
      </c>
      <c r="CE142" s="5">
        <v>1.3172999999999999</v>
      </c>
      <c r="CF142" s="5">
        <v>15</v>
      </c>
      <c r="CG142" s="6">
        <v>96.5</v>
      </c>
      <c r="CH142" s="6">
        <v>146.30000000000001</v>
      </c>
      <c r="CI142" s="6">
        <v>153.23699999999999</v>
      </c>
      <c r="CJ142" s="6">
        <v>68.206000000000003</v>
      </c>
      <c r="CK142" s="6">
        <v>55.326000000000001</v>
      </c>
      <c r="CL142" s="5">
        <v>12.47</v>
      </c>
      <c r="CM142" s="5">
        <v>14.16</v>
      </c>
      <c r="CN142" s="5">
        <v>11.89</v>
      </c>
      <c r="CO142" s="6">
        <v>64281</v>
      </c>
      <c r="CP142" s="6">
        <v>213063.09</v>
      </c>
      <c r="CQ142" s="6">
        <v>898.75750000000005</v>
      </c>
      <c r="CR142" s="6">
        <v>10939.116</v>
      </c>
      <c r="CS142" s="2">
        <f t="shared" si="4"/>
        <v>9.7036298825170109E-3</v>
      </c>
      <c r="CT142">
        <f t="shared" si="5"/>
        <v>0</v>
      </c>
    </row>
    <row r="143" spans="1:98" x14ac:dyDescent="0.35">
      <c r="A143" s="1">
        <v>34425</v>
      </c>
      <c r="B143" s="6">
        <v>8923.0360000000001</v>
      </c>
      <c r="C143" s="6">
        <v>7676.1</v>
      </c>
      <c r="D143" s="6">
        <v>53.243000000000002</v>
      </c>
      <c r="E143" s="6">
        <v>793403.31099999999</v>
      </c>
      <c r="F143" s="6">
        <v>191639</v>
      </c>
      <c r="G143" s="6">
        <v>71.154700000000005</v>
      </c>
      <c r="H143" s="6">
        <v>94.089600000000004</v>
      </c>
      <c r="I143" s="6">
        <v>47.853299999999997</v>
      </c>
      <c r="J143" s="6">
        <v>40.360999999999997</v>
      </c>
      <c r="K143" s="6">
        <v>104.2602</v>
      </c>
      <c r="L143" s="6">
        <v>68.492900000000006</v>
      </c>
      <c r="M143" s="6">
        <v>78.956900000000005</v>
      </c>
      <c r="N143" s="6">
        <v>65.181399999999996</v>
      </c>
      <c r="O143" s="6">
        <v>82.481899999999996</v>
      </c>
      <c r="P143" s="6">
        <v>3794</v>
      </c>
      <c r="Q143" s="6">
        <v>0.45540751400000001</v>
      </c>
      <c r="R143" s="6">
        <v>130621</v>
      </c>
      <c r="S143" s="6">
        <v>122290</v>
      </c>
      <c r="T143" s="6">
        <v>6.4</v>
      </c>
      <c r="U143" s="6">
        <v>19</v>
      </c>
      <c r="V143" s="6">
        <v>2842</v>
      </c>
      <c r="W143" s="6">
        <v>2430</v>
      </c>
      <c r="X143" s="6">
        <v>2921</v>
      </c>
      <c r="Y143" s="6">
        <v>1175</v>
      </c>
      <c r="Z143" s="6">
        <v>1746</v>
      </c>
      <c r="AA143" s="6">
        <v>344000</v>
      </c>
      <c r="AB143" s="6">
        <v>113587</v>
      </c>
      <c r="AC143" s="6">
        <v>22641</v>
      </c>
      <c r="AD143" s="6">
        <v>577.9</v>
      </c>
      <c r="AE143" s="6">
        <v>5047</v>
      </c>
      <c r="AF143" s="6">
        <v>16933</v>
      </c>
      <c r="AG143" s="6">
        <v>10058</v>
      </c>
      <c r="AH143" s="6">
        <v>6875</v>
      </c>
      <c r="AI143" s="6">
        <v>90946</v>
      </c>
      <c r="AJ143" s="6">
        <v>22833</v>
      </c>
      <c r="AK143" s="6">
        <v>5160.8</v>
      </c>
      <c r="AL143" s="6">
        <v>13360.7</v>
      </c>
      <c r="AM143" s="6">
        <v>6936</v>
      </c>
      <c r="AN143" s="6">
        <v>19223</v>
      </c>
      <c r="AO143" s="6">
        <v>41.1</v>
      </c>
      <c r="AP143" s="6">
        <v>4.9000000000000004</v>
      </c>
      <c r="AQ143" s="6">
        <v>41.7</v>
      </c>
      <c r="AR143" s="6">
        <v>1465</v>
      </c>
      <c r="AS143" s="6">
        <v>140336</v>
      </c>
      <c r="AT143" s="6">
        <v>424611</v>
      </c>
      <c r="AU143" s="6">
        <v>871989</v>
      </c>
      <c r="AV143" s="6">
        <v>1.46</v>
      </c>
      <c r="AW143" s="6">
        <v>1141.0999999999999</v>
      </c>
      <c r="AX143" s="6">
        <v>3481.3</v>
      </c>
      <c r="AY143" s="6">
        <v>2365</v>
      </c>
      <c r="AZ143" s="6">
        <v>406900</v>
      </c>
      <c r="BA143" s="6">
        <v>61.6</v>
      </c>
      <c r="BB143" s="6">
        <v>61500</v>
      </c>
      <c r="BC143" s="6">
        <v>600.52710000000002</v>
      </c>
      <c r="BD143" s="6">
        <v>935.55880000000002</v>
      </c>
      <c r="BE143" s="6">
        <v>575.97379000000001</v>
      </c>
      <c r="BF143" s="6">
        <v>9.7780118999999999E-2</v>
      </c>
      <c r="BG143" s="6">
        <v>447.23</v>
      </c>
      <c r="BH143" s="6">
        <v>520.36</v>
      </c>
      <c r="BI143" s="6">
        <v>2.8516199719999999</v>
      </c>
      <c r="BJ143" s="6">
        <v>21.16564687</v>
      </c>
      <c r="BK143" s="5">
        <v>3.56</v>
      </c>
      <c r="BL143" s="5">
        <v>4.05</v>
      </c>
      <c r="BM143" s="5">
        <v>3.68</v>
      </c>
      <c r="BN143" s="5">
        <v>4.09</v>
      </c>
      <c r="BO143" s="5">
        <v>4.82</v>
      </c>
      <c r="BP143" s="5">
        <v>6.52</v>
      </c>
      <c r="BQ143" s="5">
        <v>6.97</v>
      </c>
      <c r="BR143" s="5">
        <v>7.88</v>
      </c>
      <c r="BS143" s="5">
        <v>8.52</v>
      </c>
      <c r="BT143" s="5">
        <v>0.49</v>
      </c>
      <c r="BU143" s="5">
        <v>0.12</v>
      </c>
      <c r="BV143" s="5">
        <v>0.53</v>
      </c>
      <c r="BW143" s="5">
        <v>1.26</v>
      </c>
      <c r="BX143" s="5">
        <v>2.96</v>
      </c>
      <c r="BY143" s="5">
        <v>3.41</v>
      </c>
      <c r="BZ143" s="5">
        <v>4.32</v>
      </c>
      <c r="CA143" s="5">
        <v>4.96</v>
      </c>
      <c r="CB143" s="5">
        <v>1.4382999999999999</v>
      </c>
      <c r="CC143" s="6">
        <v>103.4843</v>
      </c>
      <c r="CD143" s="5">
        <v>1.4823</v>
      </c>
      <c r="CE143" s="5">
        <v>1.383</v>
      </c>
      <c r="CF143" s="5">
        <v>16.38</v>
      </c>
      <c r="CG143" s="6">
        <v>106.9</v>
      </c>
      <c r="CH143" s="6">
        <v>147.19999999999999</v>
      </c>
      <c r="CI143" s="6">
        <v>154.03200000000001</v>
      </c>
      <c r="CJ143" s="6">
        <v>68.284000000000006</v>
      </c>
      <c r="CK143" s="6">
        <v>55.793999999999997</v>
      </c>
      <c r="CL143" s="5">
        <v>12.54</v>
      </c>
      <c r="CM143" s="5">
        <v>14.25</v>
      </c>
      <c r="CN143" s="5">
        <v>11.96</v>
      </c>
      <c r="CO143" s="6">
        <v>67941</v>
      </c>
      <c r="CP143" s="6">
        <v>219966.38</v>
      </c>
      <c r="CQ143" s="6">
        <v>916.94399999999996</v>
      </c>
      <c r="CR143" s="6">
        <v>11087.361000000001</v>
      </c>
      <c r="CS143" s="2">
        <f t="shared" si="4"/>
        <v>1.3551826308451323E-2</v>
      </c>
      <c r="CT143">
        <f t="shared" si="5"/>
        <v>0</v>
      </c>
    </row>
    <row r="144" spans="1:98" x14ac:dyDescent="0.35">
      <c r="A144" s="1">
        <v>34516</v>
      </c>
      <c r="B144" s="6">
        <v>8944.4969999999994</v>
      </c>
      <c r="C144" s="6">
        <v>7706.9</v>
      </c>
      <c r="D144" s="6">
        <v>53.43</v>
      </c>
      <c r="E144" s="6">
        <v>799106.14800000004</v>
      </c>
      <c r="F144" s="6">
        <v>193743</v>
      </c>
      <c r="G144" s="6">
        <v>72.196200000000005</v>
      </c>
      <c r="H144" s="6">
        <v>94.590299999999999</v>
      </c>
      <c r="I144" s="6">
        <v>48.838200000000001</v>
      </c>
      <c r="J144" s="6">
        <v>41.496099999999998</v>
      </c>
      <c r="K144" s="6">
        <v>105.0705</v>
      </c>
      <c r="L144" s="6">
        <v>69.353300000000004</v>
      </c>
      <c r="M144" s="6">
        <v>82.688999999999993</v>
      </c>
      <c r="N144" s="6">
        <v>64.680899999999994</v>
      </c>
      <c r="O144" s="6">
        <v>82.710499999999996</v>
      </c>
      <c r="P144" s="6">
        <v>4047</v>
      </c>
      <c r="Q144" s="6">
        <v>0.50931286200000003</v>
      </c>
      <c r="R144" s="6">
        <v>130652</v>
      </c>
      <c r="S144" s="6">
        <v>122706</v>
      </c>
      <c r="T144" s="6">
        <v>6.1</v>
      </c>
      <c r="U144" s="6">
        <v>19</v>
      </c>
      <c r="V144" s="6">
        <v>2820</v>
      </c>
      <c r="W144" s="6">
        <v>2316</v>
      </c>
      <c r="X144" s="6">
        <v>2822</v>
      </c>
      <c r="Y144" s="6">
        <v>1260</v>
      </c>
      <c r="Z144" s="6">
        <v>1562</v>
      </c>
      <c r="AA144" s="6">
        <v>342200</v>
      </c>
      <c r="AB144" s="6">
        <v>114607</v>
      </c>
      <c r="AC144" s="6">
        <v>22807</v>
      </c>
      <c r="AD144" s="6">
        <v>573.6</v>
      </c>
      <c r="AE144" s="6">
        <v>5125</v>
      </c>
      <c r="AF144" s="6">
        <v>17026</v>
      </c>
      <c r="AG144" s="6">
        <v>10130</v>
      </c>
      <c r="AH144" s="6">
        <v>6896</v>
      </c>
      <c r="AI144" s="6">
        <v>91800</v>
      </c>
      <c r="AJ144" s="6">
        <v>23115</v>
      </c>
      <c r="AK144" s="6">
        <v>5209.7</v>
      </c>
      <c r="AL144" s="6">
        <v>13504.2</v>
      </c>
      <c r="AM144" s="6">
        <v>6925</v>
      </c>
      <c r="AN144" s="6">
        <v>19301</v>
      </c>
      <c r="AO144" s="6">
        <v>41.2</v>
      </c>
      <c r="AP144" s="6">
        <v>5</v>
      </c>
      <c r="AQ144" s="6">
        <v>41.8</v>
      </c>
      <c r="AR144" s="6">
        <v>1439</v>
      </c>
      <c r="AS144" s="6">
        <v>145013</v>
      </c>
      <c r="AT144" s="6">
        <v>428538</v>
      </c>
      <c r="AU144" s="6">
        <v>894473</v>
      </c>
      <c r="AV144" s="6">
        <v>1.47</v>
      </c>
      <c r="AW144" s="6">
        <v>1150.7</v>
      </c>
      <c r="AX144" s="6">
        <v>3488.2</v>
      </c>
      <c r="AY144" s="6">
        <v>2350.5</v>
      </c>
      <c r="AZ144" s="6">
        <v>415000</v>
      </c>
      <c r="BA144" s="6">
        <v>60.1</v>
      </c>
      <c r="BB144" s="6">
        <v>59600</v>
      </c>
      <c r="BC144" s="6">
        <v>616.47789999999998</v>
      </c>
      <c r="BD144" s="6">
        <v>951.46540000000005</v>
      </c>
      <c r="BE144" s="6">
        <v>591.18925999999999</v>
      </c>
      <c r="BF144" s="6">
        <v>9.9419693000000003E-2</v>
      </c>
      <c r="BG144" s="6">
        <v>451.4</v>
      </c>
      <c r="BH144" s="6">
        <v>525.88</v>
      </c>
      <c r="BI144" s="6">
        <v>2.851129818</v>
      </c>
      <c r="BJ144" s="6">
        <v>20.169628379999999</v>
      </c>
      <c r="BK144" s="5">
        <v>4.26</v>
      </c>
      <c r="BL144" s="5">
        <v>4.75</v>
      </c>
      <c r="BM144" s="5">
        <v>4.33</v>
      </c>
      <c r="BN144" s="5">
        <v>4.75</v>
      </c>
      <c r="BO144" s="5">
        <v>5.48</v>
      </c>
      <c r="BP144" s="5">
        <v>6.91</v>
      </c>
      <c r="BQ144" s="5">
        <v>7.3</v>
      </c>
      <c r="BR144" s="5">
        <v>8.11</v>
      </c>
      <c r="BS144" s="5">
        <v>8.8000000000000007</v>
      </c>
      <c r="BT144" s="5">
        <v>0.49</v>
      </c>
      <c r="BU144" s="5">
        <v>7.0000000000000007E-2</v>
      </c>
      <c r="BV144" s="5">
        <v>0.49</v>
      </c>
      <c r="BW144" s="5">
        <v>1.22</v>
      </c>
      <c r="BX144" s="5">
        <v>2.65</v>
      </c>
      <c r="BY144" s="5">
        <v>3.04</v>
      </c>
      <c r="BZ144" s="5">
        <v>3.85</v>
      </c>
      <c r="CA144" s="5">
        <v>4.54</v>
      </c>
      <c r="CB144" s="5">
        <v>1.3239000000000001</v>
      </c>
      <c r="CC144" s="6">
        <v>98.444999999999993</v>
      </c>
      <c r="CD144" s="5">
        <v>1.5467</v>
      </c>
      <c r="CE144" s="5">
        <v>1.3826000000000001</v>
      </c>
      <c r="CF144" s="5">
        <v>19.649999999999999</v>
      </c>
      <c r="CG144" s="6">
        <v>121.5</v>
      </c>
      <c r="CH144" s="6">
        <v>148.4</v>
      </c>
      <c r="CI144" s="6">
        <v>155.506</v>
      </c>
      <c r="CJ144" s="6">
        <v>68.844999999999999</v>
      </c>
      <c r="CK144" s="6">
        <v>56.134999999999998</v>
      </c>
      <c r="CL144" s="5">
        <v>12.63</v>
      </c>
      <c r="CM144" s="5">
        <v>14.38</v>
      </c>
      <c r="CN144" s="5">
        <v>12.03</v>
      </c>
      <c r="CO144" s="6">
        <v>65863</v>
      </c>
      <c r="CP144" s="6">
        <v>226832.64000000001</v>
      </c>
      <c r="CQ144" s="6">
        <v>918.78129999999999</v>
      </c>
      <c r="CR144" s="6">
        <v>11152.175999999999</v>
      </c>
      <c r="CS144" s="2">
        <f t="shared" si="4"/>
        <v>5.8458455533285771E-3</v>
      </c>
      <c r="CT144">
        <f t="shared" si="5"/>
        <v>0</v>
      </c>
    </row>
    <row r="145" spans="1:98" x14ac:dyDescent="0.35">
      <c r="A145" s="1">
        <v>34608</v>
      </c>
      <c r="B145" s="6">
        <v>9076.9500000000007</v>
      </c>
      <c r="C145" s="6">
        <v>7815.2</v>
      </c>
      <c r="D145" s="6">
        <v>54.197000000000003</v>
      </c>
      <c r="E145" s="6">
        <v>820651</v>
      </c>
      <c r="F145" s="6">
        <v>199571</v>
      </c>
      <c r="G145" s="6">
        <v>74.565799999999996</v>
      </c>
      <c r="H145" s="6">
        <v>95.670599999999993</v>
      </c>
      <c r="I145" s="6">
        <v>50.345599999999997</v>
      </c>
      <c r="J145" s="6">
        <v>42.681199999999997</v>
      </c>
      <c r="K145" s="6">
        <v>106.36669999999999</v>
      </c>
      <c r="L145" s="6">
        <v>70.902799999999999</v>
      </c>
      <c r="M145" s="6">
        <v>79.290000000000006</v>
      </c>
      <c r="N145" s="6">
        <v>64.935100000000006</v>
      </c>
      <c r="O145" s="6">
        <v>83.666899999999998</v>
      </c>
      <c r="P145" s="6">
        <v>4197</v>
      </c>
      <c r="Q145" s="6">
        <v>0.54992138400000001</v>
      </c>
      <c r="R145" s="6">
        <v>131744</v>
      </c>
      <c r="S145" s="6">
        <v>124112</v>
      </c>
      <c r="T145" s="6">
        <v>5.8</v>
      </c>
      <c r="U145" s="6">
        <v>19.3</v>
      </c>
      <c r="V145" s="6">
        <v>2424</v>
      </c>
      <c r="W145" s="6">
        <v>2283</v>
      </c>
      <c r="X145" s="6">
        <v>2955</v>
      </c>
      <c r="Y145" s="6">
        <v>1364</v>
      </c>
      <c r="Z145" s="6">
        <v>1591</v>
      </c>
      <c r="AA145" s="6">
        <v>333400</v>
      </c>
      <c r="AB145" s="6">
        <v>115457</v>
      </c>
      <c r="AC145" s="6">
        <v>22974</v>
      </c>
      <c r="AD145" s="6">
        <v>572.9</v>
      </c>
      <c r="AE145" s="6">
        <v>5177</v>
      </c>
      <c r="AF145" s="6">
        <v>17144</v>
      </c>
      <c r="AG145" s="6">
        <v>10236</v>
      </c>
      <c r="AH145" s="6">
        <v>6908</v>
      </c>
      <c r="AI145" s="6">
        <v>92483</v>
      </c>
      <c r="AJ145" s="6">
        <v>23359</v>
      </c>
      <c r="AK145" s="6">
        <v>5274</v>
      </c>
      <c r="AL145" s="6">
        <v>13657.6</v>
      </c>
      <c r="AM145" s="6">
        <v>6889</v>
      </c>
      <c r="AN145" s="6">
        <v>19344</v>
      </c>
      <c r="AO145" s="6">
        <v>41.1</v>
      </c>
      <c r="AP145" s="6">
        <v>5.0999999999999996</v>
      </c>
      <c r="AQ145" s="6">
        <v>41.8</v>
      </c>
      <c r="AR145" s="6">
        <v>1450</v>
      </c>
      <c r="AS145" s="6">
        <v>149547</v>
      </c>
      <c r="AT145" s="6">
        <v>433310</v>
      </c>
      <c r="AU145" s="6">
        <v>913439</v>
      </c>
      <c r="AV145" s="6">
        <v>1.45</v>
      </c>
      <c r="AW145" s="6">
        <v>1150.2</v>
      </c>
      <c r="AX145" s="6">
        <v>3484.3</v>
      </c>
      <c r="AY145" s="6">
        <v>2332.1999999999998</v>
      </c>
      <c r="AZ145" s="6">
        <v>418700</v>
      </c>
      <c r="BA145" s="6">
        <v>59.5</v>
      </c>
      <c r="BB145" s="6">
        <v>59100</v>
      </c>
      <c r="BC145" s="6">
        <v>631.56560000000002</v>
      </c>
      <c r="BD145" s="6">
        <v>971.20140000000004</v>
      </c>
      <c r="BE145" s="6">
        <v>615.68967999999995</v>
      </c>
      <c r="BF145" s="6">
        <v>0.10151017800000001</v>
      </c>
      <c r="BG145" s="6">
        <v>463.81</v>
      </c>
      <c r="BH145" s="6">
        <v>551.09</v>
      </c>
      <c r="BI145" s="6">
        <v>2.805739419</v>
      </c>
      <c r="BJ145" s="6">
        <v>19.28540941</v>
      </c>
      <c r="BK145" s="5">
        <v>4.76</v>
      </c>
      <c r="BL145" s="5">
        <v>5.51</v>
      </c>
      <c r="BM145" s="5">
        <v>4.95</v>
      </c>
      <c r="BN145" s="5">
        <v>5.39</v>
      </c>
      <c r="BO145" s="5">
        <v>6.11</v>
      </c>
      <c r="BP145" s="5">
        <v>7.4</v>
      </c>
      <c r="BQ145" s="5">
        <v>7.74</v>
      </c>
      <c r="BR145" s="5">
        <v>8.57</v>
      </c>
      <c r="BS145" s="5">
        <v>9.1999999999999993</v>
      </c>
      <c r="BT145" s="5">
        <v>0.75</v>
      </c>
      <c r="BU145" s="5">
        <v>0.19</v>
      </c>
      <c r="BV145" s="5">
        <v>0.63</v>
      </c>
      <c r="BW145" s="5">
        <v>1.35</v>
      </c>
      <c r="BX145" s="5">
        <v>2.64</v>
      </c>
      <c r="BY145" s="5">
        <v>2.98</v>
      </c>
      <c r="BZ145" s="5">
        <v>3.81</v>
      </c>
      <c r="CA145" s="5">
        <v>4.4400000000000004</v>
      </c>
      <c r="CB145" s="5">
        <v>1.2647999999999999</v>
      </c>
      <c r="CC145" s="6">
        <v>98.352999999999994</v>
      </c>
      <c r="CD145" s="5">
        <v>1.6064000000000001</v>
      </c>
      <c r="CE145" s="5">
        <v>1.3503000000000001</v>
      </c>
      <c r="CF145" s="5">
        <v>17.71</v>
      </c>
      <c r="CG145" s="6">
        <v>134.1</v>
      </c>
      <c r="CH145" s="6">
        <v>149.4</v>
      </c>
      <c r="CI145" s="6">
        <v>155.70699999999999</v>
      </c>
      <c r="CJ145" s="6">
        <v>69.072999999999993</v>
      </c>
      <c r="CK145" s="6">
        <v>56.503999999999998</v>
      </c>
      <c r="CL145" s="5">
        <v>12.73</v>
      </c>
      <c r="CM145" s="5">
        <v>14.55</v>
      </c>
      <c r="CN145" s="5">
        <v>12.12</v>
      </c>
      <c r="CO145" s="6">
        <v>68981</v>
      </c>
      <c r="CP145" s="6">
        <v>240553.73</v>
      </c>
      <c r="CQ145" s="6">
        <v>898.34130000000005</v>
      </c>
      <c r="CR145" s="6">
        <v>11279.932000000001</v>
      </c>
      <c r="CS145" s="2">
        <f t="shared" si="4"/>
        <v>1.1455701559946796E-2</v>
      </c>
      <c r="CT145">
        <f t="shared" si="5"/>
        <v>0</v>
      </c>
    </row>
    <row r="146" spans="1:98" x14ac:dyDescent="0.35">
      <c r="A146" s="1">
        <v>34700</v>
      </c>
      <c r="B146" s="6">
        <v>9159.7060000000001</v>
      </c>
      <c r="C146" s="6">
        <v>7865</v>
      </c>
      <c r="D146" s="6">
        <v>54.378999999999998</v>
      </c>
      <c r="E146" s="6">
        <v>837783.54399999999</v>
      </c>
      <c r="F146" s="6">
        <v>201573</v>
      </c>
      <c r="G146" s="6">
        <v>75.574100000000001</v>
      </c>
      <c r="H146" s="6">
        <v>96.0732</v>
      </c>
      <c r="I146" s="6">
        <v>51.801900000000003</v>
      </c>
      <c r="J146" s="6">
        <v>44.2639</v>
      </c>
      <c r="K146" s="6">
        <v>108.36239999999999</v>
      </c>
      <c r="L146" s="6">
        <v>72.3797</v>
      </c>
      <c r="M146" s="6">
        <v>78.212299999999999</v>
      </c>
      <c r="N146" s="6">
        <v>67.110799999999998</v>
      </c>
      <c r="O146" s="6">
        <v>84.455100000000002</v>
      </c>
      <c r="P146" s="6">
        <v>4146</v>
      </c>
      <c r="Q146" s="6">
        <v>0.56216949199999999</v>
      </c>
      <c r="R146" s="6">
        <v>132038</v>
      </c>
      <c r="S146" s="6">
        <v>124663</v>
      </c>
      <c r="T146" s="6">
        <v>5.6</v>
      </c>
      <c r="U146" s="6">
        <v>17.100000000000001</v>
      </c>
      <c r="V146" s="6">
        <v>2764</v>
      </c>
      <c r="W146" s="6">
        <v>2164</v>
      </c>
      <c r="X146" s="6">
        <v>2396</v>
      </c>
      <c r="Y146" s="6">
        <v>1056</v>
      </c>
      <c r="Z146" s="6">
        <v>1340</v>
      </c>
      <c r="AA146" s="6">
        <v>333500</v>
      </c>
      <c r="AB146" s="6">
        <v>116504</v>
      </c>
      <c r="AC146" s="6">
        <v>23147</v>
      </c>
      <c r="AD146" s="6">
        <v>568.20000000000005</v>
      </c>
      <c r="AE146" s="6">
        <v>5234</v>
      </c>
      <c r="AF146" s="6">
        <v>17262</v>
      </c>
      <c r="AG146" s="6">
        <v>10326</v>
      </c>
      <c r="AH146" s="6">
        <v>6936</v>
      </c>
      <c r="AI146" s="6">
        <v>93357</v>
      </c>
      <c r="AJ146" s="6">
        <v>23616</v>
      </c>
      <c r="AK146" s="6">
        <v>5333.8</v>
      </c>
      <c r="AL146" s="6">
        <v>13806.4</v>
      </c>
      <c r="AM146" s="6">
        <v>6858</v>
      </c>
      <c r="AN146" s="6">
        <v>19397</v>
      </c>
      <c r="AO146" s="6">
        <v>41.3</v>
      </c>
      <c r="AP146" s="6">
        <v>5.2</v>
      </c>
      <c r="AQ146" s="6">
        <v>41.8</v>
      </c>
      <c r="AR146" s="6">
        <v>1407</v>
      </c>
      <c r="AS146" s="6">
        <v>150459</v>
      </c>
      <c r="AT146" s="6">
        <v>432805</v>
      </c>
      <c r="AU146" s="6">
        <v>935639</v>
      </c>
      <c r="AV146" s="6">
        <v>1.45</v>
      </c>
      <c r="AW146" s="6">
        <v>1151.4000000000001</v>
      </c>
      <c r="AX146" s="6">
        <v>3492.4</v>
      </c>
      <c r="AY146" s="6">
        <v>2320.5</v>
      </c>
      <c r="AZ146" s="6">
        <v>426200</v>
      </c>
      <c r="BA146" s="6">
        <v>60.5</v>
      </c>
      <c r="BB146" s="6">
        <v>60400</v>
      </c>
      <c r="BC146" s="6">
        <v>654.33709999999996</v>
      </c>
      <c r="BD146" s="6">
        <v>996.77059999999994</v>
      </c>
      <c r="BE146" s="6">
        <v>638.39187000000004</v>
      </c>
      <c r="BF146" s="6">
        <v>0.103827192</v>
      </c>
      <c r="BG146" s="6">
        <v>465.25</v>
      </c>
      <c r="BH146" s="6">
        <v>551.94000000000005</v>
      </c>
      <c r="BI146" s="6">
        <v>2.8328855449999999</v>
      </c>
      <c r="BJ146" s="6">
        <v>17.843380790000001</v>
      </c>
      <c r="BK146" s="5">
        <v>5.53</v>
      </c>
      <c r="BL146" s="5">
        <v>6.22</v>
      </c>
      <c r="BM146" s="5">
        <v>5.71</v>
      </c>
      <c r="BN146" s="5">
        <v>6.21</v>
      </c>
      <c r="BO146" s="5">
        <v>7.05</v>
      </c>
      <c r="BP146" s="5">
        <v>7.76</v>
      </c>
      <c r="BQ146" s="5">
        <v>7.78</v>
      </c>
      <c r="BR146" s="5">
        <v>8.4600000000000009</v>
      </c>
      <c r="BS146" s="5">
        <v>9.08</v>
      </c>
      <c r="BT146" s="5">
        <v>0.69</v>
      </c>
      <c r="BU146" s="5">
        <v>0.18</v>
      </c>
      <c r="BV146" s="5">
        <v>0.68</v>
      </c>
      <c r="BW146" s="5">
        <v>1.52</v>
      </c>
      <c r="BX146" s="5">
        <v>2.23</v>
      </c>
      <c r="BY146" s="5">
        <v>2.25</v>
      </c>
      <c r="BZ146" s="5">
        <v>2.93</v>
      </c>
      <c r="CA146" s="5">
        <v>3.55</v>
      </c>
      <c r="CB146" s="5">
        <v>1.2863</v>
      </c>
      <c r="CC146" s="6">
        <v>99.766000000000005</v>
      </c>
      <c r="CD146" s="5">
        <v>1.5746</v>
      </c>
      <c r="CE146" s="5">
        <v>1.4132</v>
      </c>
      <c r="CF146" s="5">
        <v>17.989999999999998</v>
      </c>
      <c r="CG146" s="6">
        <v>158.30000000000001</v>
      </c>
      <c r="CH146" s="6">
        <v>150.5</v>
      </c>
      <c r="CI146" s="6">
        <v>156.37799999999999</v>
      </c>
      <c r="CJ146" s="6">
        <v>69.111999999999995</v>
      </c>
      <c r="CK146" s="6">
        <v>56.853000000000002</v>
      </c>
      <c r="CL146" s="5">
        <v>12.78</v>
      </c>
      <c r="CM146" s="5">
        <v>14.44</v>
      </c>
      <c r="CN146" s="5">
        <v>12.2</v>
      </c>
      <c r="CO146" s="6">
        <v>71027</v>
      </c>
      <c r="CP146" s="6">
        <v>250195.37</v>
      </c>
      <c r="CQ146" s="6">
        <v>889.87440000000004</v>
      </c>
      <c r="CR146" s="6">
        <v>11319.950999999999</v>
      </c>
      <c r="CS146" s="2">
        <f t="shared" si="4"/>
        <v>3.5478050754205264E-3</v>
      </c>
      <c r="CT146">
        <f t="shared" si="5"/>
        <v>0</v>
      </c>
    </row>
    <row r="147" spans="1:98" x14ac:dyDescent="0.35">
      <c r="A147" s="1">
        <v>34790</v>
      </c>
      <c r="B147" s="6">
        <v>9214.1810000000005</v>
      </c>
      <c r="C147" s="6">
        <v>7912.6</v>
      </c>
      <c r="D147" s="6">
        <v>54.475000000000001</v>
      </c>
      <c r="E147" s="6">
        <v>826543.69200000004</v>
      </c>
      <c r="F147" s="6">
        <v>201032</v>
      </c>
      <c r="G147" s="6">
        <v>74.729200000000006</v>
      </c>
      <c r="H147" s="6">
        <v>96.062899999999999</v>
      </c>
      <c r="I147" s="6">
        <v>52.214300000000001</v>
      </c>
      <c r="J147" s="6">
        <v>44.415999999999997</v>
      </c>
      <c r="K147" s="6">
        <v>107.1306</v>
      </c>
      <c r="L147" s="6">
        <v>72.1511</v>
      </c>
      <c r="M147" s="6">
        <v>79.838300000000004</v>
      </c>
      <c r="N147" s="6">
        <v>66.5852</v>
      </c>
      <c r="O147" s="6">
        <v>83.203299999999999</v>
      </c>
      <c r="P147" s="6">
        <v>4121</v>
      </c>
      <c r="Q147" s="6">
        <v>0.53904512800000004</v>
      </c>
      <c r="R147" s="6">
        <v>132590</v>
      </c>
      <c r="S147" s="6">
        <v>124945</v>
      </c>
      <c r="T147" s="6">
        <v>5.8</v>
      </c>
      <c r="U147" s="6">
        <v>17.600000000000001</v>
      </c>
      <c r="V147" s="6">
        <v>2730</v>
      </c>
      <c r="W147" s="6">
        <v>2370</v>
      </c>
      <c r="X147" s="6">
        <v>2473</v>
      </c>
      <c r="Y147" s="6">
        <v>1060</v>
      </c>
      <c r="Z147" s="6">
        <v>1413</v>
      </c>
      <c r="AA147" s="6">
        <v>350200</v>
      </c>
      <c r="AB147" s="6">
        <v>117065</v>
      </c>
      <c r="AC147" s="6">
        <v>23174</v>
      </c>
      <c r="AD147" s="6">
        <v>562.1</v>
      </c>
      <c r="AE147" s="6">
        <v>5252</v>
      </c>
      <c r="AF147" s="6">
        <v>17278</v>
      </c>
      <c r="AG147" s="6">
        <v>10379</v>
      </c>
      <c r="AH147" s="6">
        <v>6899</v>
      </c>
      <c r="AI147" s="6">
        <v>93891</v>
      </c>
      <c r="AJ147" s="6">
        <v>23727</v>
      </c>
      <c r="AK147" s="6">
        <v>5379</v>
      </c>
      <c r="AL147" s="6">
        <v>13860.2</v>
      </c>
      <c r="AM147" s="6">
        <v>6846</v>
      </c>
      <c r="AN147" s="6">
        <v>19434</v>
      </c>
      <c r="AO147" s="6">
        <v>40.5</v>
      </c>
      <c r="AP147" s="6">
        <v>4.4000000000000004</v>
      </c>
      <c r="AQ147" s="6">
        <v>40.9</v>
      </c>
      <c r="AR147" s="6">
        <v>1267</v>
      </c>
      <c r="AS147" s="6">
        <v>151401</v>
      </c>
      <c r="AT147" s="6">
        <v>434900</v>
      </c>
      <c r="AU147" s="6">
        <v>959239</v>
      </c>
      <c r="AV147" s="6">
        <v>1.48</v>
      </c>
      <c r="AW147" s="6">
        <v>1149.3</v>
      </c>
      <c r="AX147" s="6">
        <v>3499.2</v>
      </c>
      <c r="AY147" s="6">
        <v>2305.1</v>
      </c>
      <c r="AZ147" s="6">
        <v>433500</v>
      </c>
      <c r="BA147" s="6">
        <v>58.9</v>
      </c>
      <c r="BB147" s="6">
        <v>58700</v>
      </c>
      <c r="BC147" s="6">
        <v>677.61270000000002</v>
      </c>
      <c r="BD147" s="6">
        <v>1019.9034</v>
      </c>
      <c r="BE147" s="6">
        <v>653.95159000000001</v>
      </c>
      <c r="BF147" s="6">
        <v>0.105071031</v>
      </c>
      <c r="BG147" s="6">
        <v>507.91</v>
      </c>
      <c r="BH147" s="6">
        <v>603.65</v>
      </c>
      <c r="BI147" s="6">
        <v>2.6074107620000002</v>
      </c>
      <c r="BJ147" s="6">
        <v>17.775282069999999</v>
      </c>
      <c r="BK147" s="5">
        <v>6.05</v>
      </c>
      <c r="BL147" s="5">
        <v>6.12</v>
      </c>
      <c r="BM147" s="5">
        <v>5.65</v>
      </c>
      <c r="BN147" s="5">
        <v>5.77</v>
      </c>
      <c r="BO147" s="5">
        <v>6.27</v>
      </c>
      <c r="BP147" s="5">
        <v>6.86</v>
      </c>
      <c r="BQ147" s="5">
        <v>7.06</v>
      </c>
      <c r="BR147" s="5">
        <v>8.0299999999999994</v>
      </c>
      <c r="BS147" s="5">
        <v>8.6</v>
      </c>
      <c r="BT147" s="5">
        <v>7.0000000000000007E-2</v>
      </c>
      <c r="BU147" s="5">
        <v>-0.4</v>
      </c>
      <c r="BV147" s="5">
        <v>-0.28000000000000003</v>
      </c>
      <c r="BW147" s="5">
        <v>0.22</v>
      </c>
      <c r="BX147" s="5">
        <v>0.81</v>
      </c>
      <c r="BY147" s="5">
        <v>1.01</v>
      </c>
      <c r="BZ147" s="5">
        <v>1.98</v>
      </c>
      <c r="CA147" s="5">
        <v>2.5499999999999998</v>
      </c>
      <c r="CB147" s="5">
        <v>1.1384000000000001</v>
      </c>
      <c r="CC147" s="6">
        <v>83.689499999999995</v>
      </c>
      <c r="CD147" s="5">
        <v>1.6073</v>
      </c>
      <c r="CE147" s="5">
        <v>1.3762000000000001</v>
      </c>
      <c r="CF147" s="5">
        <v>19.87</v>
      </c>
      <c r="CG147" s="6">
        <v>156.5</v>
      </c>
      <c r="CH147" s="6">
        <v>151.80000000000001</v>
      </c>
      <c r="CI147" s="6">
        <v>156.74199999999999</v>
      </c>
      <c r="CJ147" s="6">
        <v>69.307000000000002</v>
      </c>
      <c r="CK147" s="6">
        <v>57.329000000000001</v>
      </c>
      <c r="CL147" s="5">
        <v>12.87</v>
      </c>
      <c r="CM147" s="5">
        <v>14.67</v>
      </c>
      <c r="CN147" s="5">
        <v>12.25</v>
      </c>
      <c r="CO147" s="6">
        <v>71616</v>
      </c>
      <c r="CP147" s="6">
        <v>256538.34</v>
      </c>
      <c r="CQ147" s="6">
        <v>900.84670000000006</v>
      </c>
      <c r="CR147" s="6">
        <v>11353.721</v>
      </c>
      <c r="CS147" s="2">
        <f t="shared" si="4"/>
        <v>2.983228460971292E-3</v>
      </c>
      <c r="CT147">
        <f t="shared" si="5"/>
        <v>0</v>
      </c>
    </row>
    <row r="148" spans="1:98" x14ac:dyDescent="0.35">
      <c r="A148" s="1">
        <v>34881</v>
      </c>
      <c r="B148" s="6">
        <v>9286.3340000000007</v>
      </c>
      <c r="C148" s="6">
        <v>7974.2</v>
      </c>
      <c r="D148" s="6">
        <v>55.158000000000001</v>
      </c>
      <c r="E148" s="6">
        <v>830716.88</v>
      </c>
      <c r="F148" s="6">
        <v>204920</v>
      </c>
      <c r="G148" s="6">
        <v>73.025599999999997</v>
      </c>
      <c r="H148" s="6">
        <v>97.223500000000001</v>
      </c>
      <c r="I148" s="6">
        <v>53.278599999999997</v>
      </c>
      <c r="J148" s="6">
        <v>44.573500000000003</v>
      </c>
      <c r="K148" s="6">
        <v>105.7041</v>
      </c>
      <c r="L148" s="6">
        <v>72.275599999999997</v>
      </c>
      <c r="M148" s="6">
        <v>83.085899999999995</v>
      </c>
      <c r="N148" s="6">
        <v>66.185199999999995</v>
      </c>
      <c r="O148" s="6">
        <v>82.295599999999993</v>
      </c>
      <c r="P148" s="6">
        <v>4098</v>
      </c>
      <c r="Q148" s="6">
        <v>0.54444001600000003</v>
      </c>
      <c r="R148" s="6">
        <v>132343</v>
      </c>
      <c r="S148" s="6">
        <v>124816</v>
      </c>
      <c r="T148" s="6">
        <v>5.7</v>
      </c>
      <c r="U148" s="6">
        <v>16.5</v>
      </c>
      <c r="V148" s="6">
        <v>2627</v>
      </c>
      <c r="W148" s="6">
        <v>2565</v>
      </c>
      <c r="X148" s="6">
        <v>2311</v>
      </c>
      <c r="Y148" s="6">
        <v>1061</v>
      </c>
      <c r="Z148" s="6">
        <v>1250</v>
      </c>
      <c r="AA148" s="6">
        <v>371400</v>
      </c>
      <c r="AB148" s="6">
        <v>117377</v>
      </c>
      <c r="AC148" s="6">
        <v>23119</v>
      </c>
      <c r="AD148" s="6">
        <v>557</v>
      </c>
      <c r="AE148" s="6">
        <v>5262</v>
      </c>
      <c r="AF148" s="6">
        <v>17218</v>
      </c>
      <c r="AG148" s="6">
        <v>10362</v>
      </c>
      <c r="AH148" s="6">
        <v>6856</v>
      </c>
      <c r="AI148" s="6">
        <v>94258</v>
      </c>
      <c r="AJ148" s="6">
        <v>23780</v>
      </c>
      <c r="AK148" s="6">
        <v>5404.9</v>
      </c>
      <c r="AL148" s="6">
        <v>13897.1</v>
      </c>
      <c r="AM148" s="6">
        <v>6854</v>
      </c>
      <c r="AN148" s="6">
        <v>19437</v>
      </c>
      <c r="AO148" s="6">
        <v>40.700000000000003</v>
      </c>
      <c r="AP148" s="6">
        <v>4.5999999999999996</v>
      </c>
      <c r="AQ148" s="6">
        <v>41.1</v>
      </c>
      <c r="AR148" s="6">
        <v>1461</v>
      </c>
      <c r="AS148" s="6">
        <v>148915</v>
      </c>
      <c r="AT148" s="6">
        <v>435490</v>
      </c>
      <c r="AU148" s="6">
        <v>972934</v>
      </c>
      <c r="AV148" s="6">
        <v>1.49</v>
      </c>
      <c r="AW148" s="6">
        <v>1145.5</v>
      </c>
      <c r="AX148" s="6">
        <v>3567.4</v>
      </c>
      <c r="AY148" s="6">
        <v>2337.6999999999998</v>
      </c>
      <c r="AZ148" s="6">
        <v>435900</v>
      </c>
      <c r="BA148" s="6">
        <v>57.4</v>
      </c>
      <c r="BB148" s="6">
        <v>57000</v>
      </c>
      <c r="BC148" s="6">
        <v>698.49940000000004</v>
      </c>
      <c r="BD148" s="6">
        <v>1044.6455000000001</v>
      </c>
      <c r="BE148" s="6">
        <v>668.59571000000005</v>
      </c>
      <c r="BF148" s="6">
        <v>0.106188668</v>
      </c>
      <c r="BG148" s="6">
        <v>557.37</v>
      </c>
      <c r="BH148" s="6">
        <v>665.69</v>
      </c>
      <c r="BI148" s="6">
        <v>2.4113246140000002</v>
      </c>
      <c r="BJ148" s="6">
        <v>18.060626880000001</v>
      </c>
      <c r="BK148" s="5">
        <v>5.85</v>
      </c>
      <c r="BL148" s="5">
        <v>5.79</v>
      </c>
      <c r="BM148" s="5">
        <v>5.42</v>
      </c>
      <c r="BN148" s="5">
        <v>5.37</v>
      </c>
      <c r="BO148" s="5">
        <v>5.59</v>
      </c>
      <c r="BP148" s="5">
        <v>6.01</v>
      </c>
      <c r="BQ148" s="5">
        <v>6.28</v>
      </c>
      <c r="BR148" s="5">
        <v>7.41</v>
      </c>
      <c r="BS148" s="5">
        <v>8.0399999999999991</v>
      </c>
      <c r="BT148" s="5">
        <v>-0.06</v>
      </c>
      <c r="BU148" s="5">
        <v>-0.43</v>
      </c>
      <c r="BV148" s="5">
        <v>-0.48</v>
      </c>
      <c r="BW148" s="5">
        <v>-0.26</v>
      </c>
      <c r="BX148" s="5">
        <v>0.16</v>
      </c>
      <c r="BY148" s="5">
        <v>0.43</v>
      </c>
      <c r="BZ148" s="5">
        <v>1.56</v>
      </c>
      <c r="CA148" s="5">
        <v>2.19</v>
      </c>
      <c r="CB148" s="5">
        <v>1.1556</v>
      </c>
      <c r="CC148" s="6">
        <v>87.397000000000006</v>
      </c>
      <c r="CD148" s="5">
        <v>1.5952</v>
      </c>
      <c r="CE148" s="5">
        <v>1.3612</v>
      </c>
      <c r="CF148" s="5">
        <v>17.3</v>
      </c>
      <c r="CG148" s="6">
        <v>153.69999999999999</v>
      </c>
      <c r="CH148" s="6">
        <v>152.6</v>
      </c>
      <c r="CI148" s="6">
        <v>155.81</v>
      </c>
      <c r="CJ148" s="6">
        <v>69.456000000000003</v>
      </c>
      <c r="CK148" s="6">
        <v>57.692</v>
      </c>
      <c r="CL148" s="5">
        <v>13.01</v>
      </c>
      <c r="CM148" s="5">
        <v>14.75</v>
      </c>
      <c r="CN148" s="5">
        <v>12.39</v>
      </c>
      <c r="CO148" s="6">
        <v>75517</v>
      </c>
      <c r="CP148" s="6">
        <v>266093.28999999998</v>
      </c>
      <c r="CQ148" s="6">
        <v>892.43150000000003</v>
      </c>
      <c r="CR148" s="6">
        <v>11450.31</v>
      </c>
      <c r="CS148" s="2">
        <f t="shared" si="4"/>
        <v>8.5072550223842872E-3</v>
      </c>
      <c r="CT148">
        <f t="shared" si="5"/>
        <v>0</v>
      </c>
    </row>
    <row r="149" spans="1:98" x14ac:dyDescent="0.35">
      <c r="A149" s="1">
        <v>34973</v>
      </c>
      <c r="B149" s="6">
        <v>9349.2279999999992</v>
      </c>
      <c r="C149" s="6">
        <v>8050.8</v>
      </c>
      <c r="D149" s="6">
        <v>55.341999999999999</v>
      </c>
      <c r="E149" s="6">
        <v>846951.82200000004</v>
      </c>
      <c r="F149" s="6">
        <v>206176</v>
      </c>
      <c r="G149" s="6">
        <v>75.242699999999999</v>
      </c>
      <c r="H149" s="6">
        <v>97.179500000000004</v>
      </c>
      <c r="I149" s="6">
        <v>54.749099999999999</v>
      </c>
      <c r="J149" s="6">
        <v>46.503599999999999</v>
      </c>
      <c r="K149" s="6">
        <v>105.52419999999999</v>
      </c>
      <c r="L149" s="6">
        <v>73.663799999999995</v>
      </c>
      <c r="M149" s="6">
        <v>81.123400000000004</v>
      </c>
      <c r="N149" s="6">
        <v>66.164900000000003</v>
      </c>
      <c r="O149" s="6">
        <v>82.704599999999999</v>
      </c>
      <c r="P149" s="6">
        <v>4127</v>
      </c>
      <c r="Q149" s="6">
        <v>0.56318231399999996</v>
      </c>
      <c r="R149" s="6">
        <v>132716</v>
      </c>
      <c r="S149" s="6">
        <v>125388</v>
      </c>
      <c r="T149" s="6">
        <v>5.5</v>
      </c>
      <c r="U149" s="6">
        <v>16</v>
      </c>
      <c r="V149" s="6">
        <v>2725</v>
      </c>
      <c r="W149" s="6">
        <v>2380</v>
      </c>
      <c r="X149" s="6">
        <v>2272</v>
      </c>
      <c r="Y149" s="6">
        <v>1052</v>
      </c>
      <c r="Z149" s="6">
        <v>1220</v>
      </c>
      <c r="AA149" s="6">
        <v>371500</v>
      </c>
      <c r="AB149" s="6">
        <v>118029</v>
      </c>
      <c r="AC149" s="6">
        <v>23206</v>
      </c>
      <c r="AD149" s="6">
        <v>553.4</v>
      </c>
      <c r="AE149" s="6">
        <v>5353</v>
      </c>
      <c r="AF149" s="6">
        <v>17216</v>
      </c>
      <c r="AG149" s="6">
        <v>10385</v>
      </c>
      <c r="AH149" s="6">
        <v>6831</v>
      </c>
      <c r="AI149" s="6">
        <v>94823</v>
      </c>
      <c r="AJ149" s="6">
        <v>23884</v>
      </c>
      <c r="AK149" s="6">
        <v>5415.4</v>
      </c>
      <c r="AL149" s="6">
        <v>13929.6</v>
      </c>
      <c r="AM149" s="6">
        <v>6887</v>
      </c>
      <c r="AN149" s="6">
        <v>19464</v>
      </c>
      <c r="AO149" s="6">
        <v>40.9</v>
      </c>
      <c r="AP149" s="6">
        <v>4.7</v>
      </c>
      <c r="AQ149" s="6">
        <v>41.2</v>
      </c>
      <c r="AR149" s="6">
        <v>1369</v>
      </c>
      <c r="AS149" s="6">
        <v>155473</v>
      </c>
      <c r="AT149" s="6">
        <v>442507</v>
      </c>
      <c r="AU149" s="6">
        <v>984223</v>
      </c>
      <c r="AV149" s="6">
        <v>1.49</v>
      </c>
      <c r="AW149" s="6">
        <v>1137.3</v>
      </c>
      <c r="AX149" s="6">
        <v>3613.4</v>
      </c>
      <c r="AY149" s="6">
        <v>2354</v>
      </c>
      <c r="AZ149" s="6">
        <v>436600</v>
      </c>
      <c r="BA149" s="6">
        <v>56.4</v>
      </c>
      <c r="BB149" s="6">
        <v>56100</v>
      </c>
      <c r="BC149" s="6">
        <v>706.26599999999996</v>
      </c>
      <c r="BD149" s="6">
        <v>1057.0291999999999</v>
      </c>
      <c r="BE149" s="6">
        <v>680.07809999999995</v>
      </c>
      <c r="BF149" s="6">
        <v>0.10670402499999999</v>
      </c>
      <c r="BG149" s="6">
        <v>582.91999999999996</v>
      </c>
      <c r="BH149" s="6">
        <v>682.81</v>
      </c>
      <c r="BI149" s="6">
        <v>2.3416592330000001</v>
      </c>
      <c r="BJ149" s="6">
        <v>17.655523110000001</v>
      </c>
      <c r="BK149" s="5">
        <v>5.76</v>
      </c>
      <c r="BL149" s="5">
        <v>5.82</v>
      </c>
      <c r="BM149" s="5">
        <v>5.28</v>
      </c>
      <c r="BN149" s="5">
        <v>5.32</v>
      </c>
      <c r="BO149" s="5">
        <v>5.59</v>
      </c>
      <c r="BP149" s="5">
        <v>5.86</v>
      </c>
      <c r="BQ149" s="5">
        <v>6.04</v>
      </c>
      <c r="BR149" s="5">
        <v>7.12</v>
      </c>
      <c r="BS149" s="5">
        <v>7.75</v>
      </c>
      <c r="BT149" s="5">
        <v>0.06</v>
      </c>
      <c r="BU149" s="5">
        <v>-0.48</v>
      </c>
      <c r="BV149" s="5">
        <v>-0.44</v>
      </c>
      <c r="BW149" s="5">
        <v>-0.17</v>
      </c>
      <c r="BX149" s="5">
        <v>0.1</v>
      </c>
      <c r="BY149" s="5">
        <v>0.28000000000000003</v>
      </c>
      <c r="BZ149" s="5">
        <v>1.36</v>
      </c>
      <c r="CA149" s="5">
        <v>1.99</v>
      </c>
      <c r="CB149" s="5">
        <v>1.1453</v>
      </c>
      <c r="CC149" s="6">
        <v>100.839</v>
      </c>
      <c r="CD149" s="5">
        <v>1.5779000000000001</v>
      </c>
      <c r="CE149" s="5">
        <v>1.3458000000000001</v>
      </c>
      <c r="CF149" s="5">
        <v>17.440000000000001</v>
      </c>
      <c r="CG149" s="6">
        <v>148.6</v>
      </c>
      <c r="CH149" s="6">
        <v>153.5</v>
      </c>
      <c r="CI149" s="6">
        <v>155.59800000000001</v>
      </c>
      <c r="CJ149" s="6">
        <v>69.674000000000007</v>
      </c>
      <c r="CK149" s="6">
        <v>58.136000000000003</v>
      </c>
      <c r="CL149" s="5">
        <v>13.06</v>
      </c>
      <c r="CM149" s="5">
        <v>14.81</v>
      </c>
      <c r="CN149" s="5">
        <v>12.44</v>
      </c>
      <c r="CO149" s="6">
        <v>80947</v>
      </c>
      <c r="CP149" s="6">
        <v>275974.05</v>
      </c>
      <c r="CQ149" s="6">
        <v>899.28710000000001</v>
      </c>
      <c r="CR149" s="6">
        <v>11528.066999999999</v>
      </c>
      <c r="CS149" s="2">
        <f t="shared" si="4"/>
        <v>6.7908205105363618E-3</v>
      </c>
      <c r="CT149">
        <f t="shared" si="5"/>
        <v>0</v>
      </c>
    </row>
    <row r="150" spans="1:98" x14ac:dyDescent="0.35">
      <c r="A150" s="1">
        <v>35065</v>
      </c>
      <c r="B150" s="6">
        <v>9428.3089999999993</v>
      </c>
      <c r="C150" s="6">
        <v>8102.2</v>
      </c>
      <c r="D150" s="6">
        <v>55.905000000000001</v>
      </c>
      <c r="E150" s="6">
        <v>849368.25800000003</v>
      </c>
      <c r="F150" s="6">
        <v>208699</v>
      </c>
      <c r="G150" s="6">
        <v>73.828900000000004</v>
      </c>
      <c r="H150" s="6">
        <v>97.209500000000006</v>
      </c>
      <c r="I150" s="6">
        <v>54.782299999999999</v>
      </c>
      <c r="J150" s="6">
        <v>47.465499999999999</v>
      </c>
      <c r="K150" s="6">
        <v>103.6093</v>
      </c>
      <c r="L150" s="6">
        <v>73.501499999999993</v>
      </c>
      <c r="M150" s="6">
        <v>88.363299999999995</v>
      </c>
      <c r="N150" s="6">
        <v>67.198999999999998</v>
      </c>
      <c r="O150" s="6">
        <v>81.262699999999995</v>
      </c>
      <c r="P150" s="6">
        <v>4107</v>
      </c>
      <c r="Q150" s="6">
        <v>0.54825791000000001</v>
      </c>
      <c r="R150" s="6">
        <v>132616</v>
      </c>
      <c r="S150" s="6">
        <v>125125</v>
      </c>
      <c r="T150" s="6">
        <v>5.6</v>
      </c>
      <c r="U150" s="6">
        <v>16.100000000000001</v>
      </c>
      <c r="V150" s="6">
        <v>2725</v>
      </c>
      <c r="W150" s="6">
        <v>2387</v>
      </c>
      <c r="X150" s="6">
        <v>2371</v>
      </c>
      <c r="Y150" s="6">
        <v>1162</v>
      </c>
      <c r="Z150" s="6">
        <v>1209</v>
      </c>
      <c r="AA150" s="6">
        <v>374000</v>
      </c>
      <c r="AB150" s="6">
        <v>118318</v>
      </c>
      <c r="AC150" s="6">
        <v>23196</v>
      </c>
      <c r="AD150" s="6">
        <v>550.29999999999995</v>
      </c>
      <c r="AE150" s="6">
        <v>5355</v>
      </c>
      <c r="AF150" s="6">
        <v>17208</v>
      </c>
      <c r="AG150" s="6">
        <v>10424</v>
      </c>
      <c r="AH150" s="6">
        <v>6784</v>
      </c>
      <c r="AI150" s="6">
        <v>95122</v>
      </c>
      <c r="AJ150" s="6">
        <v>23936</v>
      </c>
      <c r="AK150" s="6">
        <v>5430.3</v>
      </c>
      <c r="AL150" s="6">
        <v>13962.2</v>
      </c>
      <c r="AM150" s="6">
        <v>6922</v>
      </c>
      <c r="AN150" s="6">
        <v>19450</v>
      </c>
      <c r="AO150" s="6">
        <v>39.5</v>
      </c>
      <c r="AP150" s="6">
        <v>4.5</v>
      </c>
      <c r="AQ150" s="6">
        <v>39.700000000000003</v>
      </c>
      <c r="AR150" s="6">
        <v>1467</v>
      </c>
      <c r="AS150" s="6">
        <v>155806</v>
      </c>
      <c r="AT150" s="6">
        <v>452372</v>
      </c>
      <c r="AU150" s="6">
        <v>990730</v>
      </c>
      <c r="AV150" s="6">
        <v>1.5</v>
      </c>
      <c r="AW150" s="6">
        <v>1123.5</v>
      </c>
      <c r="AX150" s="6">
        <v>3647.9</v>
      </c>
      <c r="AY150" s="6">
        <v>2358</v>
      </c>
      <c r="AZ150" s="6">
        <v>441700</v>
      </c>
      <c r="BA150" s="6">
        <v>56.9</v>
      </c>
      <c r="BB150" s="6">
        <v>56900</v>
      </c>
      <c r="BC150" s="6">
        <v>721.79589999999996</v>
      </c>
      <c r="BD150" s="6">
        <v>1068.2797</v>
      </c>
      <c r="BE150" s="6">
        <v>703.27562</v>
      </c>
      <c r="BF150" s="6">
        <v>0.108969092</v>
      </c>
      <c r="BG150" s="6">
        <v>614.41999999999996</v>
      </c>
      <c r="BH150" s="6">
        <v>720.07</v>
      </c>
      <c r="BI150" s="6">
        <v>2.2612056900000002</v>
      </c>
      <c r="BJ150" s="6">
        <v>17.970412880000001</v>
      </c>
      <c r="BK150" s="5">
        <v>5.56</v>
      </c>
      <c r="BL150" s="5">
        <v>5.4</v>
      </c>
      <c r="BM150" s="5">
        <v>5</v>
      </c>
      <c r="BN150" s="5">
        <v>4.92</v>
      </c>
      <c r="BO150" s="5">
        <v>5.09</v>
      </c>
      <c r="BP150" s="5">
        <v>5.36</v>
      </c>
      <c r="BQ150" s="5">
        <v>5.65</v>
      </c>
      <c r="BR150" s="5">
        <v>6.81</v>
      </c>
      <c r="BS150" s="5">
        <v>7.47</v>
      </c>
      <c r="BT150" s="5">
        <v>-0.16</v>
      </c>
      <c r="BU150" s="5">
        <v>-0.56000000000000005</v>
      </c>
      <c r="BV150" s="5">
        <v>-0.64</v>
      </c>
      <c r="BW150" s="5">
        <v>-0.47</v>
      </c>
      <c r="BX150" s="5">
        <v>-0.2</v>
      </c>
      <c r="BY150" s="5">
        <v>0.09</v>
      </c>
      <c r="BZ150" s="5">
        <v>1.25</v>
      </c>
      <c r="CA150" s="5">
        <v>1.91</v>
      </c>
      <c r="CB150" s="5">
        <v>1.1818</v>
      </c>
      <c r="CC150" s="6">
        <v>105.7514</v>
      </c>
      <c r="CD150" s="5">
        <v>1.5287999999999999</v>
      </c>
      <c r="CE150" s="5">
        <v>1.3669</v>
      </c>
      <c r="CF150" s="5">
        <v>18.88</v>
      </c>
      <c r="CG150" s="6">
        <v>143.1</v>
      </c>
      <c r="CH150" s="6">
        <v>154.69999999999999</v>
      </c>
      <c r="CI150" s="6">
        <v>155.63300000000001</v>
      </c>
      <c r="CJ150" s="6">
        <v>70.054000000000002</v>
      </c>
      <c r="CK150" s="6">
        <v>58.393000000000001</v>
      </c>
      <c r="CL150" s="5">
        <v>13.23</v>
      </c>
      <c r="CM150" s="5">
        <v>15</v>
      </c>
      <c r="CN150" s="5">
        <v>12.6</v>
      </c>
      <c r="CO150" s="6">
        <v>82026</v>
      </c>
      <c r="CP150" s="6">
        <v>285496.58</v>
      </c>
      <c r="CQ150" s="6">
        <v>890.78610000000003</v>
      </c>
      <c r="CR150" s="6">
        <v>11614.418</v>
      </c>
      <c r="CS150" s="2">
        <f t="shared" si="4"/>
        <v>7.490501226268079E-3</v>
      </c>
      <c r="CT150">
        <f t="shared" si="5"/>
        <v>0</v>
      </c>
    </row>
    <row r="151" spans="1:98" x14ac:dyDescent="0.35">
      <c r="A151" s="1">
        <v>35156</v>
      </c>
      <c r="B151" s="6">
        <v>9565.1039999999994</v>
      </c>
      <c r="C151" s="6">
        <v>8210.4</v>
      </c>
      <c r="D151" s="6">
        <v>56.816000000000003</v>
      </c>
      <c r="E151" s="6">
        <v>865141.78099999996</v>
      </c>
      <c r="F151" s="6">
        <v>214676</v>
      </c>
      <c r="G151" s="6">
        <v>76.752300000000005</v>
      </c>
      <c r="H151" s="6">
        <v>98.215400000000002</v>
      </c>
      <c r="I151" s="6">
        <v>57.377800000000001</v>
      </c>
      <c r="J151" s="6">
        <v>49.049799999999998</v>
      </c>
      <c r="K151" s="6">
        <v>104.34310000000001</v>
      </c>
      <c r="L151" s="6">
        <v>75.317300000000003</v>
      </c>
      <c r="M151" s="6">
        <v>88.918400000000005</v>
      </c>
      <c r="N151" s="6">
        <v>68.175299999999993</v>
      </c>
      <c r="O151" s="6">
        <v>81.927099999999996</v>
      </c>
      <c r="P151" s="6">
        <v>4034</v>
      </c>
      <c r="Q151" s="6">
        <v>0.54403236700000002</v>
      </c>
      <c r="R151" s="6">
        <v>133409</v>
      </c>
      <c r="S151" s="6">
        <v>125994</v>
      </c>
      <c r="T151" s="6">
        <v>5.6</v>
      </c>
      <c r="U151" s="6">
        <v>17.600000000000001</v>
      </c>
      <c r="V151" s="6">
        <v>2530</v>
      </c>
      <c r="W151" s="6">
        <v>2358</v>
      </c>
      <c r="X151" s="6">
        <v>2455</v>
      </c>
      <c r="Y151" s="6">
        <v>1108</v>
      </c>
      <c r="Z151" s="6">
        <v>1347</v>
      </c>
      <c r="AA151" s="6">
        <v>359250</v>
      </c>
      <c r="AB151" s="6">
        <v>119156</v>
      </c>
      <c r="AC151" s="6">
        <v>23316</v>
      </c>
      <c r="AD151" s="6">
        <v>556</v>
      </c>
      <c r="AE151" s="6">
        <v>5474</v>
      </c>
      <c r="AF151" s="6">
        <v>17204</v>
      </c>
      <c r="AG151" s="6">
        <v>10450</v>
      </c>
      <c r="AH151" s="6">
        <v>6754</v>
      </c>
      <c r="AI151" s="6">
        <v>95840</v>
      </c>
      <c r="AJ151" s="6">
        <v>24028</v>
      </c>
      <c r="AK151" s="6">
        <v>5447.5</v>
      </c>
      <c r="AL151" s="6">
        <v>14019.1</v>
      </c>
      <c r="AM151" s="6">
        <v>6967</v>
      </c>
      <c r="AN151" s="6">
        <v>19515</v>
      </c>
      <c r="AO151" s="6">
        <v>40.799999999999997</v>
      </c>
      <c r="AP151" s="6">
        <v>4.7</v>
      </c>
      <c r="AQ151" s="6">
        <v>41.1</v>
      </c>
      <c r="AR151" s="6">
        <v>1516</v>
      </c>
      <c r="AS151" s="6">
        <v>156830</v>
      </c>
      <c r="AT151" s="6">
        <v>465089</v>
      </c>
      <c r="AU151" s="6">
        <v>992111</v>
      </c>
      <c r="AV151" s="6">
        <v>1.46</v>
      </c>
      <c r="AW151" s="6">
        <v>1124.8</v>
      </c>
      <c r="AX151" s="6">
        <v>3697.7</v>
      </c>
      <c r="AY151" s="6">
        <v>2368.8000000000002</v>
      </c>
      <c r="AZ151" s="6">
        <v>443400</v>
      </c>
      <c r="BA151" s="6">
        <v>55.9</v>
      </c>
      <c r="BB151" s="6">
        <v>55800</v>
      </c>
      <c r="BC151" s="6">
        <v>732.16660000000002</v>
      </c>
      <c r="BD151" s="6">
        <v>1079.3915</v>
      </c>
      <c r="BE151" s="6">
        <v>715.12150999999994</v>
      </c>
      <c r="BF151" s="6">
        <v>0.108396088</v>
      </c>
      <c r="BG151" s="6">
        <v>647.16999999999996</v>
      </c>
      <c r="BH151" s="6">
        <v>767.08</v>
      </c>
      <c r="BI151" s="6">
        <v>2.1874777879999998</v>
      </c>
      <c r="BJ151" s="6">
        <v>18.530681090000002</v>
      </c>
      <c r="BK151" s="5">
        <v>5.22</v>
      </c>
      <c r="BL151" s="5">
        <v>5.39</v>
      </c>
      <c r="BM151" s="5">
        <v>4.95</v>
      </c>
      <c r="BN151" s="5">
        <v>5.0599999999999996</v>
      </c>
      <c r="BO151" s="5">
        <v>5.54</v>
      </c>
      <c r="BP151" s="5">
        <v>6.3</v>
      </c>
      <c r="BQ151" s="5">
        <v>6.51</v>
      </c>
      <c r="BR151" s="5">
        <v>7.5</v>
      </c>
      <c r="BS151" s="5">
        <v>8.19</v>
      </c>
      <c r="BT151" s="5">
        <v>0.17</v>
      </c>
      <c r="BU151" s="5">
        <v>-0.27</v>
      </c>
      <c r="BV151" s="5">
        <v>-0.16</v>
      </c>
      <c r="BW151" s="5">
        <v>0.32</v>
      </c>
      <c r="BX151" s="5">
        <v>1.08</v>
      </c>
      <c r="BY151" s="5">
        <v>1.29</v>
      </c>
      <c r="BZ151" s="5">
        <v>2.2799999999999998</v>
      </c>
      <c r="CA151" s="5">
        <v>2.97</v>
      </c>
      <c r="CB151" s="5">
        <v>1.218</v>
      </c>
      <c r="CC151" s="6">
        <v>107.1995</v>
      </c>
      <c r="CD151" s="5">
        <v>1.516</v>
      </c>
      <c r="CE151" s="5">
        <v>1.3592</v>
      </c>
      <c r="CF151" s="5">
        <v>23.57</v>
      </c>
      <c r="CG151" s="6">
        <v>137.5</v>
      </c>
      <c r="CH151" s="6">
        <v>156.1</v>
      </c>
      <c r="CI151" s="6">
        <v>155.047</v>
      </c>
      <c r="CJ151" s="6">
        <v>71.093000000000004</v>
      </c>
      <c r="CK151" s="6">
        <v>58.814999999999998</v>
      </c>
      <c r="CL151" s="5">
        <v>13.3</v>
      </c>
      <c r="CM151" s="5">
        <v>14.98</v>
      </c>
      <c r="CN151" s="5">
        <v>12.68</v>
      </c>
      <c r="CO151" s="6">
        <v>86461</v>
      </c>
      <c r="CP151" s="6">
        <v>289724.92</v>
      </c>
      <c r="CQ151" s="6">
        <v>896.94949999999994</v>
      </c>
      <c r="CR151" s="6">
        <v>11808.14</v>
      </c>
      <c r="CS151" s="2">
        <f t="shared" si="4"/>
        <v>1.667944101891285E-2</v>
      </c>
      <c r="CT151">
        <f t="shared" si="5"/>
        <v>0</v>
      </c>
    </row>
    <row r="152" spans="1:98" x14ac:dyDescent="0.35">
      <c r="A152" s="1">
        <v>35247</v>
      </c>
      <c r="B152" s="6">
        <v>9650.3310000000001</v>
      </c>
      <c r="C152" s="6">
        <v>8303</v>
      </c>
      <c r="D152" s="6">
        <v>57.076999999999998</v>
      </c>
      <c r="E152" s="6">
        <v>874466.26899999997</v>
      </c>
      <c r="F152" s="6">
        <v>216332</v>
      </c>
      <c r="G152" s="6">
        <v>79.065100000000001</v>
      </c>
      <c r="H152" s="6">
        <v>97.5565</v>
      </c>
      <c r="I152" s="6">
        <v>59.758099999999999</v>
      </c>
      <c r="J152" s="6">
        <v>50.482900000000001</v>
      </c>
      <c r="K152" s="6">
        <v>105.5985</v>
      </c>
      <c r="L152" s="6">
        <v>76.944299999999998</v>
      </c>
      <c r="M152" s="6">
        <v>83.025899999999993</v>
      </c>
      <c r="N152" s="6">
        <v>68.025199999999998</v>
      </c>
      <c r="O152" s="6">
        <v>82.338999999999999</v>
      </c>
      <c r="P152" s="6">
        <v>4014</v>
      </c>
      <c r="Q152" s="6">
        <v>0.54709009099999995</v>
      </c>
      <c r="R152" s="6">
        <v>134284</v>
      </c>
      <c r="S152" s="6">
        <v>126947</v>
      </c>
      <c r="T152" s="6">
        <v>5.5</v>
      </c>
      <c r="U152" s="6">
        <v>16.7</v>
      </c>
      <c r="V152" s="6">
        <v>2672</v>
      </c>
      <c r="W152" s="6">
        <v>2332</v>
      </c>
      <c r="X152" s="6">
        <v>2297</v>
      </c>
      <c r="Y152" s="6">
        <v>961</v>
      </c>
      <c r="Z152" s="6">
        <v>1336</v>
      </c>
      <c r="AA152" s="6">
        <v>337000</v>
      </c>
      <c r="AB152" s="6">
        <v>120015</v>
      </c>
      <c r="AC152" s="6">
        <v>23418</v>
      </c>
      <c r="AD152" s="6">
        <v>557.6</v>
      </c>
      <c r="AE152" s="6">
        <v>5557</v>
      </c>
      <c r="AF152" s="6">
        <v>17223</v>
      </c>
      <c r="AG152" s="6">
        <v>10483</v>
      </c>
      <c r="AH152" s="6">
        <v>6740</v>
      </c>
      <c r="AI152" s="6">
        <v>96597</v>
      </c>
      <c r="AJ152" s="6">
        <v>24228</v>
      </c>
      <c r="AK152" s="6">
        <v>5480.9</v>
      </c>
      <c r="AL152" s="6">
        <v>14152.7</v>
      </c>
      <c r="AM152" s="6">
        <v>7033</v>
      </c>
      <c r="AN152" s="6">
        <v>19547</v>
      </c>
      <c r="AO152" s="6">
        <v>40.799999999999997</v>
      </c>
      <c r="AP152" s="6">
        <v>4.8</v>
      </c>
      <c r="AQ152" s="6">
        <v>41.4</v>
      </c>
      <c r="AR152" s="6">
        <v>1472</v>
      </c>
      <c r="AS152" s="6">
        <v>163588</v>
      </c>
      <c r="AT152" s="6">
        <v>476647</v>
      </c>
      <c r="AU152" s="6">
        <v>997782</v>
      </c>
      <c r="AV152" s="6">
        <v>1.45</v>
      </c>
      <c r="AW152" s="6">
        <v>1112.4000000000001</v>
      </c>
      <c r="AX152" s="6">
        <v>3737.1</v>
      </c>
      <c r="AY152" s="6">
        <v>2380.3000000000002</v>
      </c>
      <c r="AZ152" s="6">
        <v>449800</v>
      </c>
      <c r="BA152" s="6">
        <v>52.9</v>
      </c>
      <c r="BB152" s="6">
        <v>52500</v>
      </c>
      <c r="BC152" s="6">
        <v>744.971</v>
      </c>
      <c r="BD152" s="6">
        <v>1080.9355</v>
      </c>
      <c r="BE152" s="6">
        <v>732.63035000000002</v>
      </c>
      <c r="BF152" s="6">
        <v>0.109648939</v>
      </c>
      <c r="BG152" s="6">
        <v>644.07000000000005</v>
      </c>
      <c r="BH152" s="6">
        <v>763.59</v>
      </c>
      <c r="BI152" s="6">
        <v>2.2357818250000001</v>
      </c>
      <c r="BJ152" s="6">
        <v>18.378767740000001</v>
      </c>
      <c r="BK152" s="5">
        <v>5.4</v>
      </c>
      <c r="BL152" s="5">
        <v>5.53</v>
      </c>
      <c r="BM152" s="5">
        <v>5.15</v>
      </c>
      <c r="BN152" s="5">
        <v>5.3</v>
      </c>
      <c r="BO152" s="5">
        <v>5.85</v>
      </c>
      <c r="BP152" s="5">
        <v>6.64</v>
      </c>
      <c r="BQ152" s="5">
        <v>6.87</v>
      </c>
      <c r="BR152" s="5">
        <v>7.65</v>
      </c>
      <c r="BS152" s="5">
        <v>8.35</v>
      </c>
      <c r="BT152" s="5">
        <v>0.13</v>
      </c>
      <c r="BU152" s="5">
        <v>-0.25</v>
      </c>
      <c r="BV152" s="5">
        <v>-0.1</v>
      </c>
      <c r="BW152" s="5">
        <v>0.45</v>
      </c>
      <c r="BX152" s="5">
        <v>1.24</v>
      </c>
      <c r="BY152" s="5">
        <v>1.47</v>
      </c>
      <c r="BZ152" s="5">
        <v>2.25</v>
      </c>
      <c r="CA152" s="5">
        <v>2.95</v>
      </c>
      <c r="CB152" s="5">
        <v>1.232</v>
      </c>
      <c r="CC152" s="6">
        <v>109.1909</v>
      </c>
      <c r="CD152" s="5">
        <v>1.5529999999999999</v>
      </c>
      <c r="CE152" s="5">
        <v>1.3696999999999999</v>
      </c>
      <c r="CF152" s="5">
        <v>21.32</v>
      </c>
      <c r="CG152" s="6">
        <v>126.9</v>
      </c>
      <c r="CH152" s="6">
        <v>157</v>
      </c>
      <c r="CI152" s="6">
        <v>154.19800000000001</v>
      </c>
      <c r="CJ152" s="6">
        <v>70.930000000000007</v>
      </c>
      <c r="CK152" s="6">
        <v>59.29</v>
      </c>
      <c r="CL152" s="5">
        <v>13.42</v>
      </c>
      <c r="CM152" s="5">
        <v>15.12</v>
      </c>
      <c r="CN152" s="5">
        <v>12.8</v>
      </c>
      <c r="CO152" s="6">
        <v>88311.65</v>
      </c>
      <c r="CP152" s="6">
        <v>307058.89</v>
      </c>
      <c r="CQ152" s="6">
        <v>899.77359999999999</v>
      </c>
      <c r="CR152" s="6">
        <v>11914.063</v>
      </c>
      <c r="CS152" s="2">
        <f t="shared" si="4"/>
        <v>8.9703374113112386E-3</v>
      </c>
      <c r="CT152">
        <f t="shared" si="5"/>
        <v>0</v>
      </c>
    </row>
    <row r="153" spans="1:98" x14ac:dyDescent="0.35">
      <c r="A153" s="1">
        <v>35339</v>
      </c>
      <c r="B153" s="6">
        <v>9710.0759999999991</v>
      </c>
      <c r="C153" s="6">
        <v>8375.9</v>
      </c>
      <c r="D153" s="6">
        <v>57.515999999999998</v>
      </c>
      <c r="E153" s="6">
        <v>887041.10900000005</v>
      </c>
      <c r="F153" s="6">
        <v>221060</v>
      </c>
      <c r="G153" s="6">
        <v>77.223399999999998</v>
      </c>
      <c r="H153" s="6">
        <v>98.628399999999999</v>
      </c>
      <c r="I153" s="6">
        <v>60.581699999999998</v>
      </c>
      <c r="J153" s="6">
        <v>51.703499999999998</v>
      </c>
      <c r="K153" s="6">
        <v>106.3635</v>
      </c>
      <c r="L153" s="6">
        <v>77.806100000000001</v>
      </c>
      <c r="M153" s="6">
        <v>84.503200000000007</v>
      </c>
      <c r="N153" s="6">
        <v>70.088899999999995</v>
      </c>
      <c r="O153" s="6">
        <v>81.929900000000004</v>
      </c>
      <c r="P153" s="6">
        <v>4050</v>
      </c>
      <c r="Q153" s="6">
        <v>0.57602048100000003</v>
      </c>
      <c r="R153" s="6">
        <v>134921</v>
      </c>
      <c r="S153" s="6">
        <v>127890</v>
      </c>
      <c r="T153" s="6">
        <v>5.2</v>
      </c>
      <c r="U153" s="6">
        <v>16.3</v>
      </c>
      <c r="V153" s="6">
        <v>2477</v>
      </c>
      <c r="W153" s="6">
        <v>2334</v>
      </c>
      <c r="X153" s="6">
        <v>2268</v>
      </c>
      <c r="Y153" s="6">
        <v>1084</v>
      </c>
      <c r="Z153" s="6">
        <v>1184</v>
      </c>
      <c r="AA153" s="6">
        <v>339000</v>
      </c>
      <c r="AB153" s="6">
        <v>120663</v>
      </c>
      <c r="AC153" s="6">
        <v>23546</v>
      </c>
      <c r="AD153" s="6">
        <v>556.79999999999995</v>
      </c>
      <c r="AE153" s="6">
        <v>5643</v>
      </c>
      <c r="AF153" s="6">
        <v>17268</v>
      </c>
      <c r="AG153" s="6">
        <v>10531</v>
      </c>
      <c r="AH153" s="6">
        <v>6737</v>
      </c>
      <c r="AI153" s="6">
        <v>97117</v>
      </c>
      <c r="AJ153" s="6">
        <v>24352</v>
      </c>
      <c r="AK153" s="6">
        <v>5527.6</v>
      </c>
      <c r="AL153" s="6">
        <v>14246.9</v>
      </c>
      <c r="AM153" s="6">
        <v>7079</v>
      </c>
      <c r="AN153" s="6">
        <v>19554</v>
      </c>
      <c r="AO153" s="6">
        <v>41</v>
      </c>
      <c r="AP153" s="6">
        <v>4.8</v>
      </c>
      <c r="AQ153" s="6">
        <v>41.4</v>
      </c>
      <c r="AR153" s="6">
        <v>1392</v>
      </c>
      <c r="AS153" s="6">
        <v>165266</v>
      </c>
      <c r="AT153" s="6">
        <v>482916</v>
      </c>
      <c r="AU153" s="6">
        <v>1004389</v>
      </c>
      <c r="AV153" s="6">
        <v>1.44</v>
      </c>
      <c r="AW153" s="6">
        <v>1085.7</v>
      </c>
      <c r="AX153" s="6">
        <v>3772.8</v>
      </c>
      <c r="AY153" s="6">
        <v>2384.8000000000002</v>
      </c>
      <c r="AZ153" s="6">
        <v>452500</v>
      </c>
      <c r="BA153" s="6">
        <v>49.6</v>
      </c>
      <c r="BB153" s="6">
        <v>49300</v>
      </c>
      <c r="BC153" s="6">
        <v>765.91309999999999</v>
      </c>
      <c r="BD153" s="6">
        <v>1104.5126</v>
      </c>
      <c r="BE153" s="6">
        <v>740.89448000000004</v>
      </c>
      <c r="BF153" s="6">
        <v>0.109457286</v>
      </c>
      <c r="BG153" s="6">
        <v>701.46</v>
      </c>
      <c r="BH153" s="6">
        <v>827.47</v>
      </c>
      <c r="BI153" s="6">
        <v>2.101331509</v>
      </c>
      <c r="BJ153" s="6">
        <v>19.897600350000001</v>
      </c>
      <c r="BK153" s="5">
        <v>5.24</v>
      </c>
      <c r="BL153" s="5">
        <v>5.43</v>
      </c>
      <c r="BM153" s="5">
        <v>4.99</v>
      </c>
      <c r="BN153" s="5">
        <v>5.1100000000000003</v>
      </c>
      <c r="BO153" s="5">
        <v>5.55</v>
      </c>
      <c r="BP153" s="5">
        <v>6.27</v>
      </c>
      <c r="BQ153" s="5">
        <v>6.53</v>
      </c>
      <c r="BR153" s="5">
        <v>7.39</v>
      </c>
      <c r="BS153" s="5">
        <v>8.07</v>
      </c>
      <c r="BT153" s="5">
        <v>0.19</v>
      </c>
      <c r="BU153" s="5">
        <v>-0.25</v>
      </c>
      <c r="BV153" s="5">
        <v>-0.13</v>
      </c>
      <c r="BW153" s="5">
        <v>0.31</v>
      </c>
      <c r="BX153" s="5">
        <v>1.03</v>
      </c>
      <c r="BY153" s="5">
        <v>1.29</v>
      </c>
      <c r="BZ153" s="5">
        <v>2.15</v>
      </c>
      <c r="CA153" s="5">
        <v>2.83</v>
      </c>
      <c r="CB153" s="5">
        <v>1.2585999999999999</v>
      </c>
      <c r="CC153" s="6">
        <v>112.4123</v>
      </c>
      <c r="CD153" s="5">
        <v>1.5863</v>
      </c>
      <c r="CE153" s="5">
        <v>1.3508</v>
      </c>
      <c r="CF153" s="5">
        <v>24.9</v>
      </c>
      <c r="CG153" s="6">
        <v>118.1</v>
      </c>
      <c r="CH153" s="6">
        <v>158.19999999999999</v>
      </c>
      <c r="CI153" s="6">
        <v>154.03299999999999</v>
      </c>
      <c r="CJ153" s="6">
        <v>71.355000000000004</v>
      </c>
      <c r="CK153" s="6">
        <v>59.808</v>
      </c>
      <c r="CL153" s="5">
        <v>13.48</v>
      </c>
      <c r="CM153" s="5">
        <v>15.23</v>
      </c>
      <c r="CN153" s="5">
        <v>12.83</v>
      </c>
      <c r="CO153" s="6">
        <v>89378.31</v>
      </c>
      <c r="CP153" s="6">
        <v>310021.81</v>
      </c>
      <c r="CQ153" s="6">
        <v>895.13400000000001</v>
      </c>
      <c r="CR153" s="6">
        <v>12037.775</v>
      </c>
      <c r="CS153" s="2">
        <f t="shared" si="4"/>
        <v>1.0383695301930125E-2</v>
      </c>
      <c r="CT153">
        <f t="shared" si="5"/>
        <v>0</v>
      </c>
    </row>
    <row r="154" spans="1:98" x14ac:dyDescent="0.35">
      <c r="A154" s="1">
        <v>35431</v>
      </c>
      <c r="B154" s="6">
        <v>9834.7900000000009</v>
      </c>
      <c r="C154" s="6">
        <v>8477</v>
      </c>
      <c r="D154" s="6">
        <v>58.161999999999999</v>
      </c>
      <c r="E154" s="6">
        <v>898609</v>
      </c>
      <c r="F154" s="6">
        <v>223481</v>
      </c>
      <c r="G154" s="6">
        <v>78.957999999999998</v>
      </c>
      <c r="H154" s="6">
        <v>99.362200000000001</v>
      </c>
      <c r="I154" s="6">
        <v>62.9298</v>
      </c>
      <c r="J154" s="6">
        <v>53.119599999999998</v>
      </c>
      <c r="K154" s="6">
        <v>108.01560000000001</v>
      </c>
      <c r="L154" s="6">
        <v>79.265299999999996</v>
      </c>
      <c r="M154" s="6">
        <v>86.126099999999994</v>
      </c>
      <c r="N154" s="6">
        <v>69.218599999999995</v>
      </c>
      <c r="O154" s="6">
        <v>82.106300000000005</v>
      </c>
      <c r="P154" s="6">
        <v>4303</v>
      </c>
      <c r="Q154" s="6">
        <v>0.60114557099999999</v>
      </c>
      <c r="R154" s="6">
        <v>135456</v>
      </c>
      <c r="S154" s="6">
        <v>128298</v>
      </c>
      <c r="T154" s="6">
        <v>5.3</v>
      </c>
      <c r="U154" s="6">
        <v>16</v>
      </c>
      <c r="V154" s="6">
        <v>2758</v>
      </c>
      <c r="W154" s="6">
        <v>2219</v>
      </c>
      <c r="X154" s="6">
        <v>2162</v>
      </c>
      <c r="Y154" s="6">
        <v>1012</v>
      </c>
      <c r="Z154" s="6">
        <v>1150</v>
      </c>
      <c r="AA154" s="6">
        <v>339000</v>
      </c>
      <c r="AB154" s="6">
        <v>121363</v>
      </c>
      <c r="AC154" s="6">
        <v>23618</v>
      </c>
      <c r="AD154" s="6">
        <v>563.79999999999995</v>
      </c>
      <c r="AE154" s="6">
        <v>5675</v>
      </c>
      <c r="AF154" s="6">
        <v>17297</v>
      </c>
      <c r="AG154" s="6">
        <v>10570</v>
      </c>
      <c r="AH154" s="6">
        <v>6727</v>
      </c>
      <c r="AI154" s="6">
        <v>97745</v>
      </c>
      <c r="AJ154" s="6">
        <v>24434</v>
      </c>
      <c r="AK154" s="6">
        <v>5546.9</v>
      </c>
      <c r="AL154" s="6">
        <v>14279.7</v>
      </c>
      <c r="AM154" s="6">
        <v>7126</v>
      </c>
      <c r="AN154" s="6">
        <v>19593</v>
      </c>
      <c r="AO154" s="6">
        <v>40.6</v>
      </c>
      <c r="AP154" s="6">
        <v>4.9000000000000004</v>
      </c>
      <c r="AQ154" s="6">
        <v>41.4</v>
      </c>
      <c r="AR154" s="6">
        <v>1355</v>
      </c>
      <c r="AS154" s="6">
        <v>161827</v>
      </c>
      <c r="AT154" s="6">
        <v>488645</v>
      </c>
      <c r="AU154" s="6">
        <v>1007785</v>
      </c>
      <c r="AV154" s="6">
        <v>1.43</v>
      </c>
      <c r="AW154" s="6">
        <v>1081.2</v>
      </c>
      <c r="AX154" s="6">
        <v>3834.6</v>
      </c>
      <c r="AY154" s="6">
        <v>2405.6</v>
      </c>
      <c r="AZ154" s="6">
        <v>462500</v>
      </c>
      <c r="BA154" s="6">
        <v>50.6</v>
      </c>
      <c r="BB154" s="6">
        <v>50600</v>
      </c>
      <c r="BC154" s="6">
        <v>782.37639999999999</v>
      </c>
      <c r="BD154" s="6">
        <v>1130.03</v>
      </c>
      <c r="BE154" s="6">
        <v>747.89502000000005</v>
      </c>
      <c r="BF154" s="6">
        <v>0.108629883</v>
      </c>
      <c r="BG154" s="6">
        <v>766.22</v>
      </c>
      <c r="BH154" s="6">
        <v>900.97</v>
      </c>
      <c r="BI154" s="6">
        <v>1.9515674350000001</v>
      </c>
      <c r="BJ154" s="6">
        <v>21.270272890000001</v>
      </c>
      <c r="BK154" s="5">
        <v>5.25</v>
      </c>
      <c r="BL154" s="5">
        <v>5.32</v>
      </c>
      <c r="BM154" s="5">
        <v>5.03</v>
      </c>
      <c r="BN154" s="5">
        <v>5.0999999999999996</v>
      </c>
      <c r="BO154" s="5">
        <v>5.61</v>
      </c>
      <c r="BP154" s="5">
        <v>6.33</v>
      </c>
      <c r="BQ154" s="5">
        <v>6.58</v>
      </c>
      <c r="BR154" s="5">
        <v>7.42</v>
      </c>
      <c r="BS154" s="5">
        <v>8.09</v>
      </c>
      <c r="BT154" s="5">
        <v>7.0000000000000007E-2</v>
      </c>
      <c r="BU154" s="5">
        <v>-0.22</v>
      </c>
      <c r="BV154" s="5">
        <v>-0.15</v>
      </c>
      <c r="BW154" s="5">
        <v>0.36</v>
      </c>
      <c r="BX154" s="5">
        <v>1.08</v>
      </c>
      <c r="BY154" s="5">
        <v>1.33</v>
      </c>
      <c r="BZ154" s="5">
        <v>2.17</v>
      </c>
      <c r="CA154" s="5">
        <v>2.84</v>
      </c>
      <c r="CB154" s="5">
        <v>1.3913</v>
      </c>
      <c r="CC154" s="6">
        <v>117.91240000000001</v>
      </c>
      <c r="CD154" s="5">
        <v>1.6585000000000001</v>
      </c>
      <c r="CE154" s="5">
        <v>1.3493999999999999</v>
      </c>
      <c r="CF154" s="5">
        <v>25.17</v>
      </c>
      <c r="CG154" s="6">
        <v>130.69999999999999</v>
      </c>
      <c r="CH154" s="6">
        <v>159.4</v>
      </c>
      <c r="CI154" s="6">
        <v>152.749</v>
      </c>
      <c r="CJ154" s="6">
        <v>71.903999999999996</v>
      </c>
      <c r="CK154" s="6">
        <v>60.139000000000003</v>
      </c>
      <c r="CL154" s="5">
        <v>13.64</v>
      </c>
      <c r="CM154" s="5">
        <v>15.46</v>
      </c>
      <c r="CN154" s="5">
        <v>12.99</v>
      </c>
      <c r="CO154" s="6">
        <v>89237.47</v>
      </c>
      <c r="CP154" s="6">
        <v>318279.13</v>
      </c>
      <c r="CQ154" s="6">
        <v>899.39340000000004</v>
      </c>
      <c r="CR154" s="6">
        <v>12115.472</v>
      </c>
      <c r="CS154" s="2">
        <f t="shared" si="4"/>
        <v>6.4544319859774846E-3</v>
      </c>
      <c r="CT154">
        <f t="shared" si="5"/>
        <v>0</v>
      </c>
    </row>
    <row r="155" spans="1:98" x14ac:dyDescent="0.35">
      <c r="A155" s="1">
        <v>35521</v>
      </c>
      <c r="B155" s="6">
        <v>9919.4230000000007</v>
      </c>
      <c r="C155" s="6">
        <v>8568.6</v>
      </c>
      <c r="D155" s="6">
        <v>58.438000000000002</v>
      </c>
      <c r="E155" s="6">
        <v>920441</v>
      </c>
      <c r="F155" s="6">
        <v>224615</v>
      </c>
      <c r="G155" s="6">
        <v>79.2453</v>
      </c>
      <c r="H155" s="6">
        <v>99.596500000000006</v>
      </c>
      <c r="I155" s="6">
        <v>65.467699999999994</v>
      </c>
      <c r="J155" s="6">
        <v>55.287799999999997</v>
      </c>
      <c r="K155" s="6">
        <v>109.703</v>
      </c>
      <c r="L155" s="6">
        <v>81.069500000000005</v>
      </c>
      <c r="M155" s="6">
        <v>85.740399999999994</v>
      </c>
      <c r="N155" s="6">
        <v>69.813599999999994</v>
      </c>
      <c r="O155" s="6">
        <v>82.552499999999995</v>
      </c>
      <c r="P155" s="6">
        <v>4400</v>
      </c>
      <c r="Q155" s="6">
        <v>0.64018623600000002</v>
      </c>
      <c r="R155" s="6">
        <v>136016</v>
      </c>
      <c r="S155" s="6">
        <v>129143</v>
      </c>
      <c r="T155" s="6">
        <v>5.0999999999999996</v>
      </c>
      <c r="U155" s="6">
        <v>15.6</v>
      </c>
      <c r="V155" s="6">
        <v>2439</v>
      </c>
      <c r="W155" s="6">
        <v>2190</v>
      </c>
      <c r="X155" s="6">
        <v>2176</v>
      </c>
      <c r="Y155" s="6">
        <v>1071</v>
      </c>
      <c r="Z155" s="6">
        <v>1105</v>
      </c>
      <c r="AA155" s="6">
        <v>327000</v>
      </c>
      <c r="AB155" s="6">
        <v>122284</v>
      </c>
      <c r="AC155" s="6">
        <v>23765</v>
      </c>
      <c r="AD155" s="6">
        <v>568.79999999999995</v>
      </c>
      <c r="AE155" s="6">
        <v>5764</v>
      </c>
      <c r="AF155" s="6">
        <v>17349</v>
      </c>
      <c r="AG155" s="6">
        <v>10629</v>
      </c>
      <c r="AH155" s="6">
        <v>6720</v>
      </c>
      <c r="AI155" s="6">
        <v>98519</v>
      </c>
      <c r="AJ155" s="6">
        <v>24552</v>
      </c>
      <c r="AK155" s="6">
        <v>5590.4</v>
      </c>
      <c r="AL155" s="6">
        <v>14326.6</v>
      </c>
      <c r="AM155" s="6">
        <v>7194</v>
      </c>
      <c r="AN155" s="6">
        <v>19603</v>
      </c>
      <c r="AO155" s="6">
        <v>41.3</v>
      </c>
      <c r="AP155" s="6">
        <v>5.0999999999999996</v>
      </c>
      <c r="AQ155" s="6">
        <v>41.8</v>
      </c>
      <c r="AR155" s="6">
        <v>1492</v>
      </c>
      <c r="AS155" s="6">
        <v>174054</v>
      </c>
      <c r="AT155" s="6">
        <v>492183</v>
      </c>
      <c r="AU155" s="6">
        <v>1014611</v>
      </c>
      <c r="AV155" s="6">
        <v>1.41</v>
      </c>
      <c r="AW155" s="6">
        <v>1063.9000000000001</v>
      </c>
      <c r="AX155" s="6">
        <v>3877</v>
      </c>
      <c r="AY155" s="6">
        <v>2424.6</v>
      </c>
      <c r="AZ155" s="6">
        <v>465500</v>
      </c>
      <c r="BA155" s="6">
        <v>47.9</v>
      </c>
      <c r="BB155" s="6">
        <v>47600</v>
      </c>
      <c r="BC155" s="6">
        <v>803.98059999999998</v>
      </c>
      <c r="BD155" s="6">
        <v>1160.7677000000001</v>
      </c>
      <c r="BE155" s="6">
        <v>762.22280999999998</v>
      </c>
      <c r="BF155" s="6">
        <v>0.109313735</v>
      </c>
      <c r="BG155" s="6">
        <v>763.93</v>
      </c>
      <c r="BH155" s="6">
        <v>898.02</v>
      </c>
      <c r="BI155" s="6">
        <v>1.9757438510000001</v>
      </c>
      <c r="BJ155" s="6">
        <v>20.39494844</v>
      </c>
      <c r="BK155" s="5">
        <v>5.51</v>
      </c>
      <c r="BL155" s="5">
        <v>5.6</v>
      </c>
      <c r="BM155" s="5">
        <v>5.16</v>
      </c>
      <c r="BN155" s="5">
        <v>5.37</v>
      </c>
      <c r="BO155" s="5">
        <v>5.99</v>
      </c>
      <c r="BP155" s="5">
        <v>6.76</v>
      </c>
      <c r="BQ155" s="5">
        <v>6.89</v>
      </c>
      <c r="BR155" s="5">
        <v>7.73</v>
      </c>
      <c r="BS155" s="5">
        <v>8.34</v>
      </c>
      <c r="BT155" s="5">
        <v>0.09</v>
      </c>
      <c r="BU155" s="5">
        <v>-0.35</v>
      </c>
      <c r="BV155" s="5">
        <v>-0.14000000000000001</v>
      </c>
      <c r="BW155" s="5">
        <v>0.48</v>
      </c>
      <c r="BX155" s="5">
        <v>1.25</v>
      </c>
      <c r="BY155" s="5">
        <v>1.38</v>
      </c>
      <c r="BZ155" s="5">
        <v>2.2200000000000002</v>
      </c>
      <c r="CA155" s="5">
        <v>2.83</v>
      </c>
      <c r="CB155" s="5">
        <v>1.4618</v>
      </c>
      <c r="CC155" s="6">
        <v>125.6377</v>
      </c>
      <c r="CD155" s="5">
        <v>1.6293</v>
      </c>
      <c r="CE155" s="5">
        <v>1.3942000000000001</v>
      </c>
      <c r="CF155" s="5">
        <v>19.72</v>
      </c>
      <c r="CG155" s="6">
        <v>134.9</v>
      </c>
      <c r="CH155" s="6">
        <v>159.9</v>
      </c>
      <c r="CI155" s="6">
        <v>151.80000000000001</v>
      </c>
      <c r="CJ155" s="6">
        <v>71.875</v>
      </c>
      <c r="CK155" s="6">
        <v>60.618000000000002</v>
      </c>
      <c r="CL155" s="5">
        <v>13.71</v>
      </c>
      <c r="CM155" s="5">
        <v>15.52</v>
      </c>
      <c r="CN155" s="5">
        <v>13.03</v>
      </c>
      <c r="CO155" s="6">
        <v>86699.46</v>
      </c>
      <c r="CP155" s="6">
        <v>327250.65000000002</v>
      </c>
      <c r="CQ155" s="6">
        <v>927.99779999999998</v>
      </c>
      <c r="CR155" s="6">
        <v>12317.221</v>
      </c>
      <c r="CS155" s="2">
        <f t="shared" si="4"/>
        <v>1.6652178305558363E-2</v>
      </c>
      <c r="CT155">
        <f t="shared" si="5"/>
        <v>0</v>
      </c>
    </row>
    <row r="156" spans="1:98" x14ac:dyDescent="0.35">
      <c r="A156" s="1">
        <v>35612</v>
      </c>
      <c r="B156" s="6">
        <v>10045.882</v>
      </c>
      <c r="C156" s="6">
        <v>8692.2999999999993</v>
      </c>
      <c r="D156" s="6">
        <v>59.311999999999998</v>
      </c>
      <c r="E156" s="6">
        <v>942048</v>
      </c>
      <c r="F156" s="6">
        <v>228703</v>
      </c>
      <c r="G156" s="6">
        <v>81.774900000000002</v>
      </c>
      <c r="H156" s="6">
        <v>100.63160000000001</v>
      </c>
      <c r="I156" s="6">
        <v>67.717100000000002</v>
      </c>
      <c r="J156" s="6">
        <v>56.972999999999999</v>
      </c>
      <c r="K156" s="6">
        <v>110.5115</v>
      </c>
      <c r="L156" s="6">
        <v>82.805800000000005</v>
      </c>
      <c r="M156" s="6">
        <v>84.385599999999997</v>
      </c>
      <c r="N156" s="6">
        <v>69.312799999999996</v>
      </c>
      <c r="O156" s="6">
        <v>82.771100000000004</v>
      </c>
      <c r="P156" s="6">
        <v>4392</v>
      </c>
      <c r="Q156" s="6">
        <v>0.65995492099999997</v>
      </c>
      <c r="R156" s="6">
        <v>136477</v>
      </c>
      <c r="S156" s="6">
        <v>129822</v>
      </c>
      <c r="T156" s="6">
        <v>4.9000000000000004</v>
      </c>
      <c r="U156" s="6">
        <v>16.399999999999999</v>
      </c>
      <c r="V156" s="6">
        <v>2402</v>
      </c>
      <c r="W156" s="6">
        <v>2094</v>
      </c>
      <c r="X156" s="6">
        <v>2119</v>
      </c>
      <c r="Y156" s="6">
        <v>1041</v>
      </c>
      <c r="Z156" s="6">
        <v>1078</v>
      </c>
      <c r="AA156" s="6">
        <v>320250</v>
      </c>
      <c r="AB156" s="6">
        <v>123112</v>
      </c>
      <c r="AC156" s="6">
        <v>23862</v>
      </c>
      <c r="AD156" s="6">
        <v>574.1</v>
      </c>
      <c r="AE156" s="6">
        <v>5817</v>
      </c>
      <c r="AF156" s="6">
        <v>17389</v>
      </c>
      <c r="AG156" s="6">
        <v>10692</v>
      </c>
      <c r="AH156" s="6">
        <v>6697</v>
      </c>
      <c r="AI156" s="6">
        <v>99250</v>
      </c>
      <c r="AJ156" s="6">
        <v>24653</v>
      </c>
      <c r="AK156" s="6">
        <v>5632.9</v>
      </c>
      <c r="AL156" s="6">
        <v>14366.6</v>
      </c>
      <c r="AM156" s="6">
        <v>7266</v>
      </c>
      <c r="AN156" s="6">
        <v>19686</v>
      </c>
      <c r="AO156" s="6">
        <v>41.1</v>
      </c>
      <c r="AP156" s="6">
        <v>5</v>
      </c>
      <c r="AQ156" s="6">
        <v>41.6</v>
      </c>
      <c r="AR156" s="6">
        <v>1437</v>
      </c>
      <c r="AS156" s="6">
        <v>178860</v>
      </c>
      <c r="AT156" s="6">
        <v>495937</v>
      </c>
      <c r="AU156" s="6">
        <v>1026787</v>
      </c>
      <c r="AV156" s="6">
        <v>1.41</v>
      </c>
      <c r="AW156" s="6">
        <v>1065.5</v>
      </c>
      <c r="AX156" s="6">
        <v>3923.9</v>
      </c>
      <c r="AY156" s="6">
        <v>2446.3000000000002</v>
      </c>
      <c r="AZ156" s="6">
        <v>473100</v>
      </c>
      <c r="BA156" s="6">
        <v>46.4</v>
      </c>
      <c r="BB156" s="6">
        <v>46000</v>
      </c>
      <c r="BC156" s="6">
        <v>816.45370000000003</v>
      </c>
      <c r="BD156" s="6">
        <v>1190.758</v>
      </c>
      <c r="BE156" s="6">
        <v>767.88567999999998</v>
      </c>
      <c r="BF156" s="6">
        <v>0.10858572599999999</v>
      </c>
      <c r="BG156" s="6">
        <v>925.29</v>
      </c>
      <c r="BH156" s="6">
        <v>1090.21</v>
      </c>
      <c r="BI156" s="6">
        <v>1.6445330650000001</v>
      </c>
      <c r="BJ156" s="6">
        <v>23.85795117</v>
      </c>
      <c r="BK156" s="5">
        <v>5.52</v>
      </c>
      <c r="BL156" s="5">
        <v>5.51</v>
      </c>
      <c r="BM156" s="5">
        <v>5.05</v>
      </c>
      <c r="BN156" s="5">
        <v>5.12</v>
      </c>
      <c r="BO156" s="5">
        <v>5.54</v>
      </c>
      <c r="BP156" s="5">
        <v>6.12</v>
      </c>
      <c r="BQ156" s="5">
        <v>6.22</v>
      </c>
      <c r="BR156" s="5">
        <v>7.14</v>
      </c>
      <c r="BS156" s="5">
        <v>7.75</v>
      </c>
      <c r="BT156" s="5">
        <v>-0.01</v>
      </c>
      <c r="BU156" s="5">
        <v>-0.47</v>
      </c>
      <c r="BV156" s="5">
        <v>-0.4</v>
      </c>
      <c r="BW156" s="5">
        <v>0.02</v>
      </c>
      <c r="BX156" s="5">
        <v>0.6</v>
      </c>
      <c r="BY156" s="5">
        <v>0.7</v>
      </c>
      <c r="BZ156" s="5">
        <v>1.62</v>
      </c>
      <c r="CA156" s="5">
        <v>2.23</v>
      </c>
      <c r="CB156" s="5">
        <v>1.4823999999999999</v>
      </c>
      <c r="CC156" s="6">
        <v>115.3759</v>
      </c>
      <c r="CD156" s="5">
        <v>1.6694</v>
      </c>
      <c r="CE156" s="5">
        <v>1.3774999999999999</v>
      </c>
      <c r="CF156" s="5">
        <v>19.63</v>
      </c>
      <c r="CG156" s="6">
        <v>132.9</v>
      </c>
      <c r="CH156" s="6">
        <v>160.4</v>
      </c>
      <c r="CI156" s="6">
        <v>150.71799999999999</v>
      </c>
      <c r="CJ156" s="6">
        <v>71.421000000000006</v>
      </c>
      <c r="CK156" s="6">
        <v>60.98</v>
      </c>
      <c r="CL156" s="5">
        <v>13.79</v>
      </c>
      <c r="CM156" s="5">
        <v>15.62</v>
      </c>
      <c r="CN156" s="5">
        <v>13.1</v>
      </c>
      <c r="CO156" s="6">
        <v>92832.75</v>
      </c>
      <c r="CP156" s="6">
        <v>336867.48</v>
      </c>
      <c r="CQ156" s="6">
        <v>938.08969999999999</v>
      </c>
      <c r="CR156" s="6">
        <v>12471.01</v>
      </c>
      <c r="CS156" s="2">
        <f t="shared" si="4"/>
        <v>1.2485689750959301E-2</v>
      </c>
      <c r="CT156">
        <f t="shared" si="5"/>
        <v>0</v>
      </c>
    </row>
    <row r="157" spans="1:98" x14ac:dyDescent="0.35">
      <c r="A157" s="1">
        <v>35704</v>
      </c>
      <c r="B157" s="6">
        <v>10189.34</v>
      </c>
      <c r="C157" s="6">
        <v>8831.7000000000007</v>
      </c>
      <c r="D157" s="6">
        <v>59.988999999999997</v>
      </c>
      <c r="E157" s="6">
        <v>944230</v>
      </c>
      <c r="F157" s="6">
        <v>229836</v>
      </c>
      <c r="G157" s="6">
        <v>85.218299999999999</v>
      </c>
      <c r="H157" s="6">
        <v>103.4594</v>
      </c>
      <c r="I157" s="6">
        <v>70.768799999999999</v>
      </c>
      <c r="J157" s="6">
        <v>59.5623</v>
      </c>
      <c r="K157" s="6">
        <v>111.49250000000001</v>
      </c>
      <c r="L157" s="6">
        <v>85.352400000000003</v>
      </c>
      <c r="M157" s="6">
        <v>89.5886</v>
      </c>
      <c r="N157" s="6">
        <v>70.062299999999993</v>
      </c>
      <c r="O157" s="6">
        <v>83.578400000000002</v>
      </c>
      <c r="P157" s="6">
        <v>4609</v>
      </c>
      <c r="Q157" s="6">
        <v>0.71413077199999997</v>
      </c>
      <c r="R157" s="6">
        <v>136633</v>
      </c>
      <c r="S157" s="6">
        <v>130179</v>
      </c>
      <c r="T157" s="6">
        <v>4.7</v>
      </c>
      <c r="U157" s="6">
        <v>16.100000000000001</v>
      </c>
      <c r="V157" s="6">
        <v>2566</v>
      </c>
      <c r="W157" s="6">
        <v>1966</v>
      </c>
      <c r="X157" s="6">
        <v>1950</v>
      </c>
      <c r="Y157" s="6">
        <v>916</v>
      </c>
      <c r="Z157" s="6">
        <v>1034</v>
      </c>
      <c r="AA157" s="6">
        <v>310000</v>
      </c>
      <c r="AB157" s="6">
        <v>123924</v>
      </c>
      <c r="AC157" s="6">
        <v>24053</v>
      </c>
      <c r="AD157" s="6">
        <v>574.9</v>
      </c>
      <c r="AE157" s="6">
        <v>5883</v>
      </c>
      <c r="AF157" s="6">
        <v>17513</v>
      </c>
      <c r="AG157" s="6">
        <v>10805</v>
      </c>
      <c r="AH157" s="6">
        <v>6708</v>
      </c>
      <c r="AI157" s="6">
        <v>99871</v>
      </c>
      <c r="AJ157" s="6">
        <v>24805</v>
      </c>
      <c r="AK157" s="6">
        <v>5669.5</v>
      </c>
      <c r="AL157" s="6">
        <v>14444.3</v>
      </c>
      <c r="AM157" s="6">
        <v>7343</v>
      </c>
      <c r="AN157" s="6">
        <v>19738</v>
      </c>
      <c r="AO157" s="6">
        <v>41.1</v>
      </c>
      <c r="AP157" s="6">
        <v>5.2</v>
      </c>
      <c r="AQ157" s="6">
        <v>41.8</v>
      </c>
      <c r="AR157" s="6">
        <v>1520</v>
      </c>
      <c r="AS157" s="6">
        <v>177801</v>
      </c>
      <c r="AT157" s="6">
        <v>504599</v>
      </c>
      <c r="AU157" s="6">
        <v>1038283</v>
      </c>
      <c r="AV157" s="6">
        <v>1.42</v>
      </c>
      <c r="AW157" s="6">
        <v>1065.5999999999999</v>
      </c>
      <c r="AX157" s="6">
        <v>3992.3</v>
      </c>
      <c r="AY157" s="6">
        <v>2472</v>
      </c>
      <c r="AZ157" s="6">
        <v>477700</v>
      </c>
      <c r="BA157" s="6">
        <v>45.6</v>
      </c>
      <c r="BB157" s="6">
        <v>45400</v>
      </c>
      <c r="BC157" s="6">
        <v>833.84559999999999</v>
      </c>
      <c r="BD157" s="6">
        <v>1214.1505</v>
      </c>
      <c r="BE157" s="6">
        <v>777.34510999999998</v>
      </c>
      <c r="BF157" s="6">
        <v>0.107888178</v>
      </c>
      <c r="BG157" s="6">
        <v>951.16</v>
      </c>
      <c r="BH157" s="6">
        <v>1109.2</v>
      </c>
      <c r="BI157" s="6">
        <v>1.617677362</v>
      </c>
      <c r="BJ157" s="6">
        <v>23.718930019999998</v>
      </c>
      <c r="BK157" s="5">
        <v>5.5</v>
      </c>
      <c r="BL157" s="5">
        <v>5.55</v>
      </c>
      <c r="BM157" s="5">
        <v>4.97</v>
      </c>
      <c r="BN157" s="5">
        <v>5.09</v>
      </c>
      <c r="BO157" s="5">
        <v>5.46</v>
      </c>
      <c r="BP157" s="5">
        <v>5.93</v>
      </c>
      <c r="BQ157" s="5">
        <v>6.03</v>
      </c>
      <c r="BR157" s="5">
        <v>7</v>
      </c>
      <c r="BS157" s="5">
        <v>7.57</v>
      </c>
      <c r="BT157" s="5">
        <v>0.05</v>
      </c>
      <c r="BU157" s="5">
        <v>-0.53</v>
      </c>
      <c r="BV157" s="5">
        <v>-0.41</v>
      </c>
      <c r="BW157" s="5">
        <v>-0.04</v>
      </c>
      <c r="BX157" s="5">
        <v>0.43</v>
      </c>
      <c r="BY157" s="5">
        <v>0.53</v>
      </c>
      <c r="BZ157" s="5">
        <v>1.5</v>
      </c>
      <c r="CA157" s="5">
        <v>2.0699999999999998</v>
      </c>
      <c r="CB157" s="5">
        <v>1.4516</v>
      </c>
      <c r="CC157" s="6">
        <v>121.0605</v>
      </c>
      <c r="CD157" s="5">
        <v>1.633</v>
      </c>
      <c r="CE157" s="5">
        <v>1.3869</v>
      </c>
      <c r="CF157" s="5">
        <v>21.26</v>
      </c>
      <c r="CG157" s="6">
        <v>127.7</v>
      </c>
      <c r="CH157" s="6">
        <v>161.5</v>
      </c>
      <c r="CI157" s="6">
        <v>150.11199999999999</v>
      </c>
      <c r="CJ157" s="6">
        <v>71.799000000000007</v>
      </c>
      <c r="CK157" s="6">
        <v>61.347000000000001</v>
      </c>
      <c r="CL157" s="5">
        <v>13.98</v>
      </c>
      <c r="CM157" s="5">
        <v>15.82</v>
      </c>
      <c r="CN157" s="5">
        <v>13.29</v>
      </c>
      <c r="CO157" s="6">
        <v>92355.87</v>
      </c>
      <c r="CP157" s="6">
        <v>341452.96</v>
      </c>
      <c r="CQ157" s="6">
        <v>957.41369999999995</v>
      </c>
      <c r="CR157" s="6">
        <v>12577.495000000001</v>
      </c>
      <c r="CS157" s="2">
        <f t="shared" si="4"/>
        <v>8.5386027274455389E-3</v>
      </c>
      <c r="CT157">
        <f t="shared" si="5"/>
        <v>0</v>
      </c>
    </row>
    <row r="158" spans="1:98" x14ac:dyDescent="0.35">
      <c r="A158" s="1">
        <v>35796</v>
      </c>
      <c r="B158" s="6">
        <v>10417.404</v>
      </c>
      <c r="C158" s="6">
        <v>9045</v>
      </c>
      <c r="D158" s="6">
        <v>60.524999999999999</v>
      </c>
      <c r="E158" s="6">
        <v>953719</v>
      </c>
      <c r="F158" s="6">
        <v>231587</v>
      </c>
      <c r="G158" s="6">
        <v>87.518900000000002</v>
      </c>
      <c r="H158" s="6">
        <v>102.8455</v>
      </c>
      <c r="I158" s="6">
        <v>73.479399999999998</v>
      </c>
      <c r="J158" s="6">
        <v>61.715000000000003</v>
      </c>
      <c r="K158" s="6">
        <v>112.803</v>
      </c>
      <c r="L158" s="6">
        <v>87.301199999999994</v>
      </c>
      <c r="M158" s="6">
        <v>80.907899999999998</v>
      </c>
      <c r="N158" s="6">
        <v>69.013999999999996</v>
      </c>
      <c r="O158" s="6">
        <v>83.630899999999997</v>
      </c>
      <c r="P158" s="6">
        <v>4777</v>
      </c>
      <c r="Q158" s="6">
        <v>0.75015703499999997</v>
      </c>
      <c r="R158" s="6">
        <v>137095</v>
      </c>
      <c r="S158" s="6">
        <v>130726</v>
      </c>
      <c r="T158" s="6">
        <v>4.5999999999999996</v>
      </c>
      <c r="U158" s="6">
        <v>15.6</v>
      </c>
      <c r="V158" s="6">
        <v>2587</v>
      </c>
      <c r="W158" s="6">
        <v>1929</v>
      </c>
      <c r="X158" s="6">
        <v>1833</v>
      </c>
      <c r="Y158" s="6">
        <v>838</v>
      </c>
      <c r="Z158" s="6">
        <v>995</v>
      </c>
      <c r="AA158" s="6">
        <v>321200</v>
      </c>
      <c r="AB158" s="6">
        <v>124813</v>
      </c>
      <c r="AC158" s="6">
        <v>24262</v>
      </c>
      <c r="AD158" s="6">
        <v>578.70000000000005</v>
      </c>
      <c r="AE158" s="6">
        <v>5983</v>
      </c>
      <c r="AF158" s="6">
        <v>17619</v>
      </c>
      <c r="AG158" s="6">
        <v>10917</v>
      </c>
      <c r="AH158" s="6">
        <v>6702</v>
      </c>
      <c r="AI158" s="6">
        <v>100551</v>
      </c>
      <c r="AJ158" s="6">
        <v>24929</v>
      </c>
      <c r="AK158" s="6">
        <v>5712.5</v>
      </c>
      <c r="AL158" s="6">
        <v>14508.1</v>
      </c>
      <c r="AM158" s="6">
        <v>7425</v>
      </c>
      <c r="AN158" s="6">
        <v>19770</v>
      </c>
      <c r="AO158" s="6">
        <v>41.1</v>
      </c>
      <c r="AP158" s="6">
        <v>5.2</v>
      </c>
      <c r="AQ158" s="6">
        <v>41.9</v>
      </c>
      <c r="AR158" s="6">
        <v>1525</v>
      </c>
      <c r="AS158" s="6">
        <v>174288</v>
      </c>
      <c r="AT158" s="6">
        <v>514063</v>
      </c>
      <c r="AU158" s="6">
        <v>1048304</v>
      </c>
      <c r="AV158" s="6">
        <v>1.43</v>
      </c>
      <c r="AW158" s="6">
        <v>1074</v>
      </c>
      <c r="AX158" s="6">
        <v>4056.2</v>
      </c>
      <c r="AY158" s="6">
        <v>2503.8000000000002</v>
      </c>
      <c r="AZ158" s="6">
        <v>491200</v>
      </c>
      <c r="BA158" s="6">
        <v>47.5</v>
      </c>
      <c r="BB158" s="6">
        <v>47300</v>
      </c>
      <c r="BC158" s="6">
        <v>855.63750000000005</v>
      </c>
      <c r="BD158" s="6">
        <v>1224.6877999999999</v>
      </c>
      <c r="BE158" s="6">
        <v>782.10157000000004</v>
      </c>
      <c r="BF158" s="6">
        <v>0.106135457</v>
      </c>
      <c r="BG158" s="6">
        <v>963.36</v>
      </c>
      <c r="BH158" s="6">
        <v>1121.68</v>
      </c>
      <c r="BI158" s="6">
        <v>1.614142169</v>
      </c>
      <c r="BJ158" s="6">
        <v>23.800532239999999</v>
      </c>
      <c r="BK158" s="5">
        <v>5.56</v>
      </c>
      <c r="BL158" s="5">
        <v>5.44</v>
      </c>
      <c r="BM158" s="5">
        <v>5.04</v>
      </c>
      <c r="BN158" s="5">
        <v>5.03</v>
      </c>
      <c r="BO158" s="5">
        <v>5.24</v>
      </c>
      <c r="BP158" s="5">
        <v>5.42</v>
      </c>
      <c r="BQ158" s="5">
        <v>5.54</v>
      </c>
      <c r="BR158" s="5">
        <v>6.61</v>
      </c>
      <c r="BS158" s="5">
        <v>7.19</v>
      </c>
      <c r="BT158" s="5">
        <v>-0.12</v>
      </c>
      <c r="BU158" s="5">
        <v>-0.52</v>
      </c>
      <c r="BV158" s="5">
        <v>-0.53</v>
      </c>
      <c r="BW158" s="5">
        <v>-0.32</v>
      </c>
      <c r="BX158" s="5">
        <v>-0.14000000000000001</v>
      </c>
      <c r="BY158" s="5">
        <v>-0.02</v>
      </c>
      <c r="BZ158" s="5">
        <v>1.05</v>
      </c>
      <c r="CA158" s="5">
        <v>1.63</v>
      </c>
      <c r="CB158" s="5">
        <v>1.4748000000000001</v>
      </c>
      <c r="CC158" s="6">
        <v>129.54750000000001</v>
      </c>
      <c r="CD158" s="5">
        <v>1.635</v>
      </c>
      <c r="CE158" s="5">
        <v>1.4409000000000001</v>
      </c>
      <c r="CF158" s="5">
        <v>16.71</v>
      </c>
      <c r="CG158" s="6">
        <v>118.1</v>
      </c>
      <c r="CH158" s="6">
        <v>162</v>
      </c>
      <c r="CI158" s="6">
        <v>148.816</v>
      </c>
      <c r="CJ158" s="6">
        <v>71.442999999999998</v>
      </c>
      <c r="CK158" s="6">
        <v>61.598999999999997</v>
      </c>
      <c r="CL158" s="5">
        <v>14.06</v>
      </c>
      <c r="CM158" s="5">
        <v>15.98</v>
      </c>
      <c r="CN158" s="5">
        <v>13.34</v>
      </c>
      <c r="CO158" s="6">
        <v>93970.18</v>
      </c>
      <c r="CP158" s="6">
        <v>346137.35</v>
      </c>
      <c r="CQ158" s="6">
        <v>1006.0422</v>
      </c>
      <c r="CR158" s="6">
        <v>12703.742</v>
      </c>
      <c r="CS158" s="2">
        <f t="shared" si="4"/>
        <v>1.0037531320823374E-2</v>
      </c>
      <c r="CT158">
        <f t="shared" si="5"/>
        <v>0</v>
      </c>
    </row>
    <row r="159" spans="1:98" x14ac:dyDescent="0.35">
      <c r="A159" s="1">
        <v>35886</v>
      </c>
      <c r="B159" s="6">
        <v>10595.962</v>
      </c>
      <c r="C159" s="6">
        <v>9212.6</v>
      </c>
      <c r="D159" s="6">
        <v>61.515999999999998</v>
      </c>
      <c r="E159" s="6">
        <v>973216</v>
      </c>
      <c r="F159" s="6">
        <v>235986</v>
      </c>
      <c r="G159" s="6">
        <v>87.866799999999998</v>
      </c>
      <c r="H159" s="6">
        <v>103.5104</v>
      </c>
      <c r="I159" s="6">
        <v>74.340699999999998</v>
      </c>
      <c r="J159" s="6">
        <v>62.035699999999999</v>
      </c>
      <c r="K159" s="6">
        <v>112.18380000000001</v>
      </c>
      <c r="L159" s="6">
        <v>87.700699999999998</v>
      </c>
      <c r="M159" s="6">
        <v>85.044799999999995</v>
      </c>
      <c r="N159" s="6">
        <v>67.970399999999998</v>
      </c>
      <c r="O159" s="6">
        <v>82.195800000000006</v>
      </c>
      <c r="P159" s="6">
        <v>4895</v>
      </c>
      <c r="Q159" s="6">
        <v>0.823935364</v>
      </c>
      <c r="R159" s="6">
        <v>137150</v>
      </c>
      <c r="S159" s="6">
        <v>131209</v>
      </c>
      <c r="T159" s="6">
        <v>4.3</v>
      </c>
      <c r="U159" s="6">
        <v>14.7</v>
      </c>
      <c r="V159" s="6">
        <v>2628</v>
      </c>
      <c r="W159" s="6">
        <v>1918</v>
      </c>
      <c r="X159" s="6">
        <v>1476</v>
      </c>
      <c r="Y159" s="6">
        <v>594</v>
      </c>
      <c r="Z159" s="6">
        <v>883</v>
      </c>
      <c r="AA159" s="6">
        <v>311000</v>
      </c>
      <c r="AB159" s="6">
        <v>125447</v>
      </c>
      <c r="AC159" s="6">
        <v>24340</v>
      </c>
      <c r="AD159" s="6">
        <v>573.29999999999995</v>
      </c>
      <c r="AE159" s="6">
        <v>6049</v>
      </c>
      <c r="AF159" s="6">
        <v>17637</v>
      </c>
      <c r="AG159" s="6">
        <v>10953</v>
      </c>
      <c r="AH159" s="6">
        <v>6684</v>
      </c>
      <c r="AI159" s="6">
        <v>101107</v>
      </c>
      <c r="AJ159" s="6">
        <v>24996</v>
      </c>
      <c r="AK159" s="6">
        <v>5738.2</v>
      </c>
      <c r="AL159" s="6">
        <v>14521.4</v>
      </c>
      <c r="AM159" s="6">
        <v>7508</v>
      </c>
      <c r="AN159" s="6">
        <v>19816</v>
      </c>
      <c r="AO159" s="6">
        <v>40.6</v>
      </c>
      <c r="AP159" s="6">
        <v>4.7</v>
      </c>
      <c r="AQ159" s="6">
        <v>41.2</v>
      </c>
      <c r="AR159" s="6">
        <v>1540</v>
      </c>
      <c r="AS159" s="6">
        <v>180915</v>
      </c>
      <c r="AT159" s="6">
        <v>510809</v>
      </c>
      <c r="AU159" s="6">
        <v>1062401</v>
      </c>
      <c r="AV159" s="6">
        <v>1.44</v>
      </c>
      <c r="AW159" s="6">
        <v>1076.5</v>
      </c>
      <c r="AX159" s="6">
        <v>4140.2</v>
      </c>
      <c r="AY159" s="6">
        <v>2552.5</v>
      </c>
      <c r="AZ159" s="6">
        <v>494100</v>
      </c>
      <c r="BA159" s="6">
        <v>46.6</v>
      </c>
      <c r="BB159" s="6">
        <v>46500</v>
      </c>
      <c r="BC159" s="6">
        <v>864.42780000000005</v>
      </c>
      <c r="BD159" s="6">
        <v>1259.2408</v>
      </c>
      <c r="BE159" s="6">
        <v>799.54945999999995</v>
      </c>
      <c r="BF159" s="6">
        <v>0.106582436</v>
      </c>
      <c r="BG159" s="6">
        <v>1112.2</v>
      </c>
      <c r="BH159" s="6">
        <v>1290.17</v>
      </c>
      <c r="BI159" s="6">
        <v>1.4161122100000001</v>
      </c>
      <c r="BJ159" s="6">
        <v>27.44684517</v>
      </c>
      <c r="BK159" s="5">
        <v>5.45</v>
      </c>
      <c r="BL159" s="5">
        <v>5.48</v>
      </c>
      <c r="BM159" s="5">
        <v>4.95</v>
      </c>
      <c r="BN159" s="5">
        <v>5.0599999999999996</v>
      </c>
      <c r="BO159" s="5">
        <v>5.38</v>
      </c>
      <c r="BP159" s="5">
        <v>5.61</v>
      </c>
      <c r="BQ159" s="5">
        <v>5.64</v>
      </c>
      <c r="BR159" s="5">
        <v>6.69</v>
      </c>
      <c r="BS159" s="5">
        <v>7.33</v>
      </c>
      <c r="BT159" s="5">
        <v>0.03</v>
      </c>
      <c r="BU159" s="5">
        <v>-0.5</v>
      </c>
      <c r="BV159" s="5">
        <v>-0.39</v>
      </c>
      <c r="BW159" s="5">
        <v>-7.0000000000000007E-2</v>
      </c>
      <c r="BX159" s="5">
        <v>0.16</v>
      </c>
      <c r="BY159" s="5">
        <v>0.19</v>
      </c>
      <c r="BZ159" s="5">
        <v>1.24</v>
      </c>
      <c r="CA159" s="5">
        <v>1.88</v>
      </c>
      <c r="CB159" s="5">
        <v>1.5051000000000001</v>
      </c>
      <c r="CC159" s="6">
        <v>131.75360000000001</v>
      </c>
      <c r="CD159" s="5">
        <v>1.6722999999999999</v>
      </c>
      <c r="CE159" s="5">
        <v>1.4298</v>
      </c>
      <c r="CF159" s="5">
        <v>15.44</v>
      </c>
      <c r="CG159" s="6">
        <v>116.5</v>
      </c>
      <c r="CH159" s="6">
        <v>162.19999999999999</v>
      </c>
      <c r="CI159" s="6">
        <v>148.27799999999999</v>
      </c>
      <c r="CJ159" s="6">
        <v>70.763999999999996</v>
      </c>
      <c r="CK159" s="6">
        <v>61.938000000000002</v>
      </c>
      <c r="CL159" s="5">
        <v>14.15</v>
      </c>
      <c r="CM159" s="5">
        <v>16.09</v>
      </c>
      <c r="CN159" s="5">
        <v>13.4</v>
      </c>
      <c r="CO159" s="6">
        <v>98196.02</v>
      </c>
      <c r="CP159" s="6">
        <v>349284.19</v>
      </c>
      <c r="CQ159" s="6">
        <v>1022.3134</v>
      </c>
      <c r="CR159" s="6">
        <v>12821.339</v>
      </c>
      <c r="CS159" s="2">
        <f t="shared" si="4"/>
        <v>9.2568787999630156E-3</v>
      </c>
      <c r="CT159">
        <f t="shared" si="5"/>
        <v>0</v>
      </c>
    </row>
    <row r="160" spans="1:98" x14ac:dyDescent="0.35">
      <c r="A160" s="1">
        <v>35977</v>
      </c>
      <c r="B160" s="6">
        <v>10726.5</v>
      </c>
      <c r="C160" s="6">
        <v>9343.9</v>
      </c>
      <c r="D160" s="6">
        <v>62.411999999999999</v>
      </c>
      <c r="E160" s="6">
        <v>966951</v>
      </c>
      <c r="F160" s="6">
        <v>237411</v>
      </c>
      <c r="G160" s="6">
        <v>81.098600000000005</v>
      </c>
      <c r="H160" s="6">
        <v>104.42959999999999</v>
      </c>
      <c r="I160" s="6">
        <v>74.435599999999994</v>
      </c>
      <c r="J160" s="6">
        <v>61.308999999999997</v>
      </c>
      <c r="K160" s="6">
        <v>112.1125</v>
      </c>
      <c r="L160" s="6">
        <v>87.163399999999996</v>
      </c>
      <c r="M160" s="6">
        <v>91.289299999999997</v>
      </c>
      <c r="N160" s="6">
        <v>67.454999999999998</v>
      </c>
      <c r="O160" s="6">
        <v>80.076700000000002</v>
      </c>
      <c r="P160" s="6">
        <v>4843</v>
      </c>
      <c r="Q160" s="6">
        <v>0.77376577700000004</v>
      </c>
      <c r="R160" s="6">
        <v>137588</v>
      </c>
      <c r="S160" s="6">
        <v>131329</v>
      </c>
      <c r="T160" s="6">
        <v>4.5</v>
      </c>
      <c r="U160" s="6">
        <v>14.1</v>
      </c>
      <c r="V160" s="6">
        <v>2593</v>
      </c>
      <c r="W160" s="6">
        <v>2005</v>
      </c>
      <c r="X160" s="6">
        <v>1577</v>
      </c>
      <c r="Y160" s="6">
        <v>755</v>
      </c>
      <c r="Z160" s="6">
        <v>821</v>
      </c>
      <c r="AA160" s="6">
        <v>333000</v>
      </c>
      <c r="AB160" s="6">
        <v>126208</v>
      </c>
      <c r="AC160" s="6">
        <v>24237</v>
      </c>
      <c r="AD160" s="6">
        <v>564.1</v>
      </c>
      <c r="AE160" s="6">
        <v>6172</v>
      </c>
      <c r="AF160" s="6">
        <v>17422</v>
      </c>
      <c r="AG160" s="6">
        <v>10782</v>
      </c>
      <c r="AH160" s="6">
        <v>6640</v>
      </c>
      <c r="AI160" s="6">
        <v>101971</v>
      </c>
      <c r="AJ160" s="6">
        <v>25143</v>
      </c>
      <c r="AK160" s="6">
        <v>5754</v>
      </c>
      <c r="AL160" s="6">
        <v>14612.6</v>
      </c>
      <c r="AM160" s="6">
        <v>7594</v>
      </c>
      <c r="AN160" s="6">
        <v>19930</v>
      </c>
      <c r="AO160" s="6">
        <v>40.799999999999997</v>
      </c>
      <c r="AP160" s="6">
        <v>4.8</v>
      </c>
      <c r="AQ160" s="6">
        <v>41.4</v>
      </c>
      <c r="AR160" s="6">
        <v>1698</v>
      </c>
      <c r="AS160" s="6">
        <v>170459</v>
      </c>
      <c r="AT160" s="6">
        <v>507842</v>
      </c>
      <c r="AU160" s="6">
        <v>1064039</v>
      </c>
      <c r="AV160" s="6">
        <v>1.45</v>
      </c>
      <c r="AW160" s="6">
        <v>1075.0999999999999</v>
      </c>
      <c r="AX160" s="6">
        <v>4203.8</v>
      </c>
      <c r="AY160" s="6">
        <v>2575.9</v>
      </c>
      <c r="AZ160" s="6">
        <v>502400</v>
      </c>
      <c r="BA160" s="6">
        <v>44.6</v>
      </c>
      <c r="BB160" s="6">
        <v>44300</v>
      </c>
      <c r="BC160" s="6">
        <v>897.60580000000004</v>
      </c>
      <c r="BD160" s="6">
        <v>1265.8232</v>
      </c>
      <c r="BE160" s="6">
        <v>820.16691000000003</v>
      </c>
      <c r="BF160" s="6">
        <v>0.107677259</v>
      </c>
      <c r="BG160" s="6">
        <v>1156.58</v>
      </c>
      <c r="BH160" s="6">
        <v>1346.41</v>
      </c>
      <c r="BI160" s="6">
        <v>1.384832869</v>
      </c>
      <c r="BJ160" s="6">
        <v>28.762329359999999</v>
      </c>
      <c r="BK160" s="5">
        <v>5.54</v>
      </c>
      <c r="BL160" s="5">
        <v>5.5</v>
      </c>
      <c r="BM160" s="5">
        <v>4.96</v>
      </c>
      <c r="BN160" s="5">
        <v>5.03</v>
      </c>
      <c r="BO160" s="5">
        <v>5.36</v>
      </c>
      <c r="BP160" s="5">
        <v>5.46</v>
      </c>
      <c r="BQ160" s="5">
        <v>5.46</v>
      </c>
      <c r="BR160" s="5">
        <v>6.55</v>
      </c>
      <c r="BS160" s="5">
        <v>7.15</v>
      </c>
      <c r="BT160" s="5">
        <v>-0.04</v>
      </c>
      <c r="BU160" s="5">
        <v>-0.57999999999999996</v>
      </c>
      <c r="BV160" s="5">
        <v>-0.51</v>
      </c>
      <c r="BW160" s="5">
        <v>-0.18</v>
      </c>
      <c r="BX160" s="5">
        <v>-0.08</v>
      </c>
      <c r="BY160" s="5">
        <v>-0.08</v>
      </c>
      <c r="BZ160" s="5">
        <v>1.01</v>
      </c>
      <c r="CA160" s="5">
        <v>1.61</v>
      </c>
      <c r="CB160" s="5">
        <v>1.5136000000000001</v>
      </c>
      <c r="CC160" s="6">
        <v>140.78739999999999</v>
      </c>
      <c r="CD160" s="5">
        <v>1.6436999999999999</v>
      </c>
      <c r="CE160" s="5">
        <v>1.4869000000000001</v>
      </c>
      <c r="CF160" s="5">
        <v>14.08</v>
      </c>
      <c r="CG160" s="6">
        <v>108</v>
      </c>
      <c r="CH160" s="6">
        <v>163.19999999999999</v>
      </c>
      <c r="CI160" s="6">
        <v>146.69200000000001</v>
      </c>
      <c r="CJ160" s="6">
        <v>71.238</v>
      </c>
      <c r="CK160" s="6">
        <v>62.22</v>
      </c>
      <c r="CL160" s="5">
        <v>14.17</v>
      </c>
      <c r="CM160" s="5">
        <v>16.260000000000002</v>
      </c>
      <c r="CN160" s="5">
        <v>13.34</v>
      </c>
      <c r="CO160" s="6">
        <v>100413.61</v>
      </c>
      <c r="CP160" s="6">
        <v>361741.4</v>
      </c>
      <c r="CQ160" s="6">
        <v>1029.8876</v>
      </c>
      <c r="CR160" s="6">
        <v>12982.752</v>
      </c>
      <c r="CS160" s="2">
        <f t="shared" si="4"/>
        <v>1.2589402713710359E-2</v>
      </c>
      <c r="CT160">
        <f t="shared" si="5"/>
        <v>0</v>
      </c>
    </row>
    <row r="161" spans="1:98" x14ac:dyDescent="0.35">
      <c r="A161" s="1">
        <v>36069</v>
      </c>
      <c r="B161" s="6">
        <v>10823.508</v>
      </c>
      <c r="C161" s="6">
        <v>9433.7000000000007</v>
      </c>
      <c r="D161" s="6">
        <v>63.375999999999998</v>
      </c>
      <c r="E161" s="6">
        <v>995183</v>
      </c>
      <c r="F161" s="6">
        <v>242549</v>
      </c>
      <c r="G161" s="6">
        <v>92.196600000000004</v>
      </c>
      <c r="H161" s="6">
        <v>102.8449</v>
      </c>
      <c r="I161" s="6">
        <v>77.612099999999998</v>
      </c>
      <c r="J161" s="6">
        <v>65.414100000000005</v>
      </c>
      <c r="K161" s="6">
        <v>110.88500000000001</v>
      </c>
      <c r="L161" s="6">
        <v>89.949299999999994</v>
      </c>
      <c r="M161" s="6">
        <v>88.556700000000006</v>
      </c>
      <c r="N161" s="6">
        <v>66.5124</v>
      </c>
      <c r="O161" s="6">
        <v>81.230900000000005</v>
      </c>
      <c r="P161" s="6">
        <v>4675</v>
      </c>
      <c r="Q161" s="6">
        <v>0.74442675199999997</v>
      </c>
      <c r="R161" s="6">
        <v>138279</v>
      </c>
      <c r="S161" s="6">
        <v>131999</v>
      </c>
      <c r="T161" s="6">
        <v>4.5</v>
      </c>
      <c r="U161" s="6">
        <v>14.1</v>
      </c>
      <c r="V161" s="6">
        <v>2823</v>
      </c>
      <c r="W161" s="6">
        <v>1909</v>
      </c>
      <c r="X161" s="6">
        <v>1582</v>
      </c>
      <c r="Y161" s="6">
        <v>723</v>
      </c>
      <c r="Z161" s="6">
        <v>858</v>
      </c>
      <c r="AA161" s="6">
        <v>310600</v>
      </c>
      <c r="AB161" s="6">
        <v>126950</v>
      </c>
      <c r="AC161" s="6">
        <v>24406</v>
      </c>
      <c r="AD161" s="6">
        <v>552.6</v>
      </c>
      <c r="AE161" s="6">
        <v>6262</v>
      </c>
      <c r="AF161" s="6">
        <v>17512</v>
      </c>
      <c r="AG161" s="6">
        <v>10907</v>
      </c>
      <c r="AH161" s="6">
        <v>6605</v>
      </c>
      <c r="AI161" s="6">
        <v>102544</v>
      </c>
      <c r="AJ161" s="6">
        <v>25239</v>
      </c>
      <c r="AK161" s="6">
        <v>5764.6</v>
      </c>
      <c r="AL161" s="6">
        <v>14659.5</v>
      </c>
      <c r="AM161" s="6">
        <v>7647</v>
      </c>
      <c r="AN161" s="6">
        <v>20001</v>
      </c>
      <c r="AO161" s="6">
        <v>40.9</v>
      </c>
      <c r="AP161" s="6">
        <v>4.8</v>
      </c>
      <c r="AQ161" s="6">
        <v>41.4</v>
      </c>
      <c r="AR161" s="6">
        <v>1715</v>
      </c>
      <c r="AS161" s="6">
        <v>178527</v>
      </c>
      <c r="AT161" s="6">
        <v>504267</v>
      </c>
      <c r="AU161" s="6">
        <v>1073223</v>
      </c>
      <c r="AV161" s="6">
        <v>1.43</v>
      </c>
      <c r="AW161" s="6">
        <v>1086</v>
      </c>
      <c r="AX161" s="6">
        <v>4307.7</v>
      </c>
      <c r="AY161" s="6">
        <v>2628.2</v>
      </c>
      <c r="AZ161" s="6">
        <v>512600</v>
      </c>
      <c r="BA161" s="6">
        <v>44.1</v>
      </c>
      <c r="BB161" s="6">
        <v>43900</v>
      </c>
      <c r="BC161" s="6">
        <v>931.27210000000002</v>
      </c>
      <c r="BD161" s="6">
        <v>1282.527</v>
      </c>
      <c r="BE161" s="6">
        <v>833.10733000000005</v>
      </c>
      <c r="BF161" s="6">
        <v>0.108072246</v>
      </c>
      <c r="BG161" s="6">
        <v>1032.47</v>
      </c>
      <c r="BH161" s="6">
        <v>1232.99</v>
      </c>
      <c r="BI161" s="6">
        <v>1.565827579</v>
      </c>
      <c r="BJ161" s="6">
        <v>26.015015869999999</v>
      </c>
      <c r="BK161" s="5">
        <v>5.07</v>
      </c>
      <c r="BL161" s="5">
        <v>5.09</v>
      </c>
      <c r="BM161" s="5">
        <v>3.96</v>
      </c>
      <c r="BN161" s="5">
        <v>4.05</v>
      </c>
      <c r="BO161" s="5">
        <v>4.12</v>
      </c>
      <c r="BP161" s="5">
        <v>4.18</v>
      </c>
      <c r="BQ161" s="5">
        <v>4.53</v>
      </c>
      <c r="BR161" s="5">
        <v>6.37</v>
      </c>
      <c r="BS161" s="5">
        <v>7.18</v>
      </c>
      <c r="BT161" s="5">
        <v>0.02</v>
      </c>
      <c r="BU161" s="5">
        <v>-1.1100000000000001</v>
      </c>
      <c r="BV161" s="5">
        <v>-1.02</v>
      </c>
      <c r="BW161" s="5">
        <v>-0.95</v>
      </c>
      <c r="BX161" s="5">
        <v>-0.89</v>
      </c>
      <c r="BY161" s="5">
        <v>-0.54</v>
      </c>
      <c r="BZ161" s="5">
        <v>1.3</v>
      </c>
      <c r="CA161" s="5">
        <v>2.11</v>
      </c>
      <c r="CB161" s="5">
        <v>1.3372999999999999</v>
      </c>
      <c r="CC161" s="6">
        <v>121.04859999999999</v>
      </c>
      <c r="CD161" s="5">
        <v>1.6943999999999999</v>
      </c>
      <c r="CE161" s="5">
        <v>1.5451999999999999</v>
      </c>
      <c r="CF161" s="5">
        <v>14.39</v>
      </c>
      <c r="CG161" s="6">
        <v>106.2</v>
      </c>
      <c r="CH161" s="6">
        <v>163.9</v>
      </c>
      <c r="CI161" s="6">
        <v>145.56100000000001</v>
      </c>
      <c r="CJ161" s="6">
        <v>71.367000000000004</v>
      </c>
      <c r="CK161" s="6">
        <v>62.572000000000003</v>
      </c>
      <c r="CL161" s="5">
        <v>14.35</v>
      </c>
      <c r="CM161" s="5">
        <v>16.39</v>
      </c>
      <c r="CN161" s="5">
        <v>13.53</v>
      </c>
      <c r="CO161" s="6">
        <v>107350.02</v>
      </c>
      <c r="CP161" s="6">
        <v>371648.17</v>
      </c>
      <c r="CQ161" s="6">
        <v>1072.5300999999999</v>
      </c>
      <c r="CR161" s="6">
        <v>13191.67</v>
      </c>
      <c r="CS161" s="2">
        <f t="shared" si="4"/>
        <v>1.6091965709581425E-2</v>
      </c>
      <c r="CT161">
        <f t="shared" si="5"/>
        <v>0</v>
      </c>
    </row>
    <row r="162" spans="1:98" x14ac:dyDescent="0.35">
      <c r="A162" s="1">
        <v>36161</v>
      </c>
      <c r="B162" s="6">
        <v>10942.984</v>
      </c>
      <c r="C162" s="6">
        <v>9526.4</v>
      </c>
      <c r="D162" s="6">
        <v>64.013000000000005</v>
      </c>
      <c r="E162" s="6">
        <v>1005803</v>
      </c>
      <c r="F162" s="6">
        <v>246868</v>
      </c>
      <c r="G162" s="6">
        <v>92.688400000000001</v>
      </c>
      <c r="H162" s="6">
        <v>103.12609999999999</v>
      </c>
      <c r="I162" s="6">
        <v>77.744900000000001</v>
      </c>
      <c r="J162" s="6">
        <v>67.091200000000001</v>
      </c>
      <c r="K162" s="6">
        <v>111.3604</v>
      </c>
      <c r="L162" s="6">
        <v>90.821799999999996</v>
      </c>
      <c r="M162" s="6">
        <v>88.844200000000001</v>
      </c>
      <c r="N162" s="6">
        <v>70.4803</v>
      </c>
      <c r="O162" s="6">
        <v>80.761099999999999</v>
      </c>
      <c r="P162" s="6">
        <v>5161</v>
      </c>
      <c r="Q162" s="6">
        <v>0.86362115100000003</v>
      </c>
      <c r="R162" s="6">
        <v>139003</v>
      </c>
      <c r="S162" s="6">
        <v>133027</v>
      </c>
      <c r="T162" s="6">
        <v>4.3</v>
      </c>
      <c r="U162" s="6">
        <v>13.4</v>
      </c>
      <c r="V162" s="6">
        <v>2462</v>
      </c>
      <c r="W162" s="6">
        <v>1993</v>
      </c>
      <c r="X162" s="6">
        <v>1490</v>
      </c>
      <c r="Y162" s="6">
        <v>775</v>
      </c>
      <c r="Z162" s="6">
        <v>714</v>
      </c>
      <c r="AA162" s="6">
        <v>326200</v>
      </c>
      <c r="AB162" s="6">
        <v>127704</v>
      </c>
      <c r="AC162" s="6">
        <v>24401</v>
      </c>
      <c r="AD162" s="6">
        <v>536.9</v>
      </c>
      <c r="AE162" s="6">
        <v>6357</v>
      </c>
      <c r="AF162" s="6">
        <v>17427</v>
      </c>
      <c r="AG162" s="6">
        <v>10853</v>
      </c>
      <c r="AH162" s="6">
        <v>6574</v>
      </c>
      <c r="AI162" s="6">
        <v>103303</v>
      </c>
      <c r="AJ162" s="6">
        <v>25381</v>
      </c>
      <c r="AK162" s="6">
        <v>5788.6</v>
      </c>
      <c r="AL162" s="6">
        <v>14759.2</v>
      </c>
      <c r="AM162" s="6">
        <v>7706</v>
      </c>
      <c r="AN162" s="6">
        <v>20084</v>
      </c>
      <c r="AO162" s="6">
        <v>40.700000000000003</v>
      </c>
      <c r="AP162" s="6">
        <v>4.8</v>
      </c>
      <c r="AQ162" s="6">
        <v>41.3</v>
      </c>
      <c r="AR162" s="6">
        <v>1748</v>
      </c>
      <c r="AS162" s="6">
        <v>186527</v>
      </c>
      <c r="AT162" s="6">
        <v>497889</v>
      </c>
      <c r="AU162" s="6">
        <v>1077080</v>
      </c>
      <c r="AV162" s="6">
        <v>1.42</v>
      </c>
      <c r="AW162" s="6">
        <v>1098.0999999999999</v>
      </c>
      <c r="AX162" s="6">
        <v>4402.6000000000004</v>
      </c>
      <c r="AY162" s="6">
        <v>2673.1</v>
      </c>
      <c r="AZ162" s="6">
        <v>527900</v>
      </c>
      <c r="BA162" s="6">
        <v>46.8</v>
      </c>
      <c r="BB162" s="6">
        <v>46500</v>
      </c>
      <c r="BC162" s="6">
        <v>937.87480000000005</v>
      </c>
      <c r="BD162" s="6">
        <v>1318.1891000000001</v>
      </c>
      <c r="BE162" s="6">
        <v>846.05993000000001</v>
      </c>
      <c r="BF162" s="6">
        <v>0.108287355</v>
      </c>
      <c r="BG162" s="6">
        <v>1248.77</v>
      </c>
      <c r="BH162" s="6">
        <v>1505.56</v>
      </c>
      <c r="BI162" s="6">
        <v>1.3039497529999999</v>
      </c>
      <c r="BJ162" s="6">
        <v>31.97363807</v>
      </c>
      <c r="BK162" s="5">
        <v>4.63</v>
      </c>
      <c r="BL162" s="5">
        <v>4.8099999999999996</v>
      </c>
      <c r="BM162" s="5">
        <v>4.34</v>
      </c>
      <c r="BN162" s="5">
        <v>4.33</v>
      </c>
      <c r="BO162" s="5">
        <v>4.51</v>
      </c>
      <c r="BP162" s="5">
        <v>4.5999999999999996</v>
      </c>
      <c r="BQ162" s="5">
        <v>4.72</v>
      </c>
      <c r="BR162" s="5">
        <v>6.24</v>
      </c>
      <c r="BS162" s="5">
        <v>7.29</v>
      </c>
      <c r="BT162" s="5">
        <v>0.18</v>
      </c>
      <c r="BU162" s="5">
        <v>-0.28999999999999998</v>
      </c>
      <c r="BV162" s="5">
        <v>-0.3</v>
      </c>
      <c r="BW162" s="5">
        <v>-0.12</v>
      </c>
      <c r="BX162" s="5">
        <v>-0.03</v>
      </c>
      <c r="BY162" s="5">
        <v>0.09</v>
      </c>
      <c r="BZ162" s="5">
        <v>1.61</v>
      </c>
      <c r="CA162" s="5">
        <v>2.66</v>
      </c>
      <c r="CB162" s="5">
        <v>1.3855999999999999</v>
      </c>
      <c r="CC162" s="6">
        <v>113.29</v>
      </c>
      <c r="CD162" s="5">
        <v>1.6497999999999999</v>
      </c>
      <c r="CE162" s="5">
        <v>1.5194000000000001</v>
      </c>
      <c r="CF162" s="5">
        <v>12.47</v>
      </c>
      <c r="CG162" s="6">
        <v>98.5</v>
      </c>
      <c r="CH162" s="6">
        <v>164.7</v>
      </c>
      <c r="CI162" s="6">
        <v>144.458</v>
      </c>
      <c r="CJ162" s="6">
        <v>71.768000000000001</v>
      </c>
      <c r="CK162" s="6">
        <v>62.790999999999997</v>
      </c>
      <c r="CL162" s="5">
        <v>14.42</v>
      </c>
      <c r="CM162" s="5">
        <v>16.48</v>
      </c>
      <c r="CN162" s="5">
        <v>13.59</v>
      </c>
      <c r="CO162" s="6">
        <v>113575.77</v>
      </c>
      <c r="CP162" s="6">
        <v>377337.01</v>
      </c>
      <c r="CQ162" s="6">
        <v>1097.6772000000001</v>
      </c>
      <c r="CR162" s="6">
        <v>13315.597</v>
      </c>
      <c r="CS162" s="2">
        <f t="shared" si="4"/>
        <v>9.3943374872172882E-3</v>
      </c>
      <c r="CT162">
        <f t="shared" si="5"/>
        <v>0</v>
      </c>
    </row>
    <row r="163" spans="1:98" x14ac:dyDescent="0.35">
      <c r="A163" s="1">
        <v>36251</v>
      </c>
      <c r="B163" s="6">
        <v>10969.064</v>
      </c>
      <c r="C163" s="6">
        <v>9556.6</v>
      </c>
      <c r="D163" s="6">
        <v>65.010999999999996</v>
      </c>
      <c r="E163" s="6">
        <v>1018152</v>
      </c>
      <c r="F163" s="6">
        <v>252477</v>
      </c>
      <c r="G163" s="6">
        <v>94.204499999999996</v>
      </c>
      <c r="H163" s="6">
        <v>102.54900000000001</v>
      </c>
      <c r="I163" s="6">
        <v>78.767499999999998</v>
      </c>
      <c r="J163" s="6">
        <v>69.188699999999997</v>
      </c>
      <c r="K163" s="6">
        <v>112.2591</v>
      </c>
      <c r="L163" s="6">
        <v>91.9268</v>
      </c>
      <c r="M163" s="6">
        <v>89.0749</v>
      </c>
      <c r="N163" s="6">
        <v>72.156400000000005</v>
      </c>
      <c r="O163" s="6">
        <v>80.604799999999997</v>
      </c>
      <c r="P163" s="6">
        <v>5000</v>
      </c>
      <c r="Q163" s="6">
        <v>0.83277814800000005</v>
      </c>
      <c r="R163" s="6">
        <v>138959</v>
      </c>
      <c r="S163" s="6">
        <v>132955</v>
      </c>
      <c r="T163" s="6">
        <v>4.3</v>
      </c>
      <c r="U163" s="6">
        <v>13.3</v>
      </c>
      <c r="V163" s="6">
        <v>2781</v>
      </c>
      <c r="W163" s="6">
        <v>1848</v>
      </c>
      <c r="X163" s="6">
        <v>1480</v>
      </c>
      <c r="Y163" s="6">
        <v>782</v>
      </c>
      <c r="Z163" s="6">
        <v>698</v>
      </c>
      <c r="AA163" s="6">
        <v>308500</v>
      </c>
      <c r="AB163" s="6">
        <v>128598</v>
      </c>
      <c r="AC163" s="6">
        <v>24426</v>
      </c>
      <c r="AD163" s="6">
        <v>521.1</v>
      </c>
      <c r="AE163" s="6">
        <v>6480</v>
      </c>
      <c r="AF163" s="6">
        <v>17344</v>
      </c>
      <c r="AG163" s="6">
        <v>10834</v>
      </c>
      <c r="AH163" s="6">
        <v>6510</v>
      </c>
      <c r="AI163" s="6">
        <v>104172</v>
      </c>
      <c r="AJ163" s="6">
        <v>25582</v>
      </c>
      <c r="AK163" s="6">
        <v>5822.3</v>
      </c>
      <c r="AL163" s="6">
        <v>14890.3</v>
      </c>
      <c r="AM163" s="6">
        <v>7735</v>
      </c>
      <c r="AN163" s="6">
        <v>20237</v>
      </c>
      <c r="AO163" s="6">
        <v>40.700000000000003</v>
      </c>
      <c r="AP163" s="6">
        <v>4.8</v>
      </c>
      <c r="AQ163" s="6">
        <v>41.3</v>
      </c>
      <c r="AR163" s="6">
        <v>1553</v>
      </c>
      <c r="AS163" s="6">
        <v>182993</v>
      </c>
      <c r="AT163" s="6">
        <v>495575</v>
      </c>
      <c r="AU163" s="6">
        <v>1092918</v>
      </c>
      <c r="AV163" s="6">
        <v>1.42</v>
      </c>
      <c r="AW163" s="6">
        <v>1101.5999999999999</v>
      </c>
      <c r="AX163" s="6">
        <v>4460.7</v>
      </c>
      <c r="AY163" s="6">
        <v>2688.8</v>
      </c>
      <c r="AZ163" s="6">
        <v>535200</v>
      </c>
      <c r="BA163" s="6">
        <v>43.6</v>
      </c>
      <c r="BB163" s="6">
        <v>43400</v>
      </c>
      <c r="BC163" s="6">
        <v>947.24220000000003</v>
      </c>
      <c r="BD163" s="6">
        <v>1332.4056</v>
      </c>
      <c r="BE163" s="6">
        <v>871.93615</v>
      </c>
      <c r="BF163" s="6">
        <v>0.11077691200000001</v>
      </c>
      <c r="BG163" s="6">
        <v>1334.76</v>
      </c>
      <c r="BH163" s="6">
        <v>1600.57</v>
      </c>
      <c r="BI163" s="6">
        <v>1.2264377120000001</v>
      </c>
      <c r="BJ163" s="6">
        <v>34.245028009999999</v>
      </c>
      <c r="BK163" s="5">
        <v>4.74</v>
      </c>
      <c r="BL163" s="5">
        <v>4.8</v>
      </c>
      <c r="BM163" s="5">
        <v>4.29</v>
      </c>
      <c r="BN163" s="5">
        <v>4.37</v>
      </c>
      <c r="BO163" s="5">
        <v>4.6900000000000004</v>
      </c>
      <c r="BP163" s="5">
        <v>5.08</v>
      </c>
      <c r="BQ163" s="5">
        <v>5.18</v>
      </c>
      <c r="BR163" s="5">
        <v>6.64</v>
      </c>
      <c r="BS163" s="5">
        <v>7.48</v>
      </c>
      <c r="BT163" s="5">
        <v>0.06</v>
      </c>
      <c r="BU163" s="5">
        <v>-0.45</v>
      </c>
      <c r="BV163" s="5">
        <v>-0.37</v>
      </c>
      <c r="BW163" s="5">
        <v>-0.05</v>
      </c>
      <c r="BX163" s="5">
        <v>0.34</v>
      </c>
      <c r="BY163" s="5">
        <v>0.44</v>
      </c>
      <c r="BZ163" s="5">
        <v>1.9</v>
      </c>
      <c r="CA163" s="5">
        <v>2.74</v>
      </c>
      <c r="CB163" s="5">
        <v>1.4971000000000001</v>
      </c>
      <c r="CC163" s="6">
        <v>119.7723</v>
      </c>
      <c r="CD163" s="5">
        <v>1.6089</v>
      </c>
      <c r="CE163" s="5">
        <v>1.4881</v>
      </c>
      <c r="CF163" s="5">
        <v>17.34</v>
      </c>
      <c r="CG163" s="6">
        <v>96.8</v>
      </c>
      <c r="CH163" s="6">
        <v>165.9</v>
      </c>
      <c r="CI163" s="6">
        <v>143.55600000000001</v>
      </c>
      <c r="CJ163" s="6">
        <v>72.700999999999993</v>
      </c>
      <c r="CK163" s="6">
        <v>63.079000000000001</v>
      </c>
      <c r="CL163" s="5">
        <v>14.57</v>
      </c>
      <c r="CM163" s="5">
        <v>16.600000000000001</v>
      </c>
      <c r="CN163" s="5">
        <v>13.74</v>
      </c>
      <c r="CO163" s="6">
        <v>118630.56</v>
      </c>
      <c r="CP163" s="6">
        <v>383575.87</v>
      </c>
      <c r="CQ163" s="6">
        <v>1100.8299</v>
      </c>
      <c r="CR163" s="6">
        <v>13426.748</v>
      </c>
      <c r="CS163" s="2">
        <f t="shared" si="4"/>
        <v>8.3474289586865577E-3</v>
      </c>
      <c r="CT163">
        <f t="shared" si="5"/>
        <v>0</v>
      </c>
    </row>
    <row r="164" spans="1:98" x14ac:dyDescent="0.35">
      <c r="A164" s="1">
        <v>36342</v>
      </c>
      <c r="B164" s="6">
        <v>11061.061</v>
      </c>
      <c r="C164" s="6">
        <v>9639.2000000000007</v>
      </c>
      <c r="D164" s="6">
        <v>65.697000000000003</v>
      </c>
      <c r="E164" s="6">
        <v>1035484</v>
      </c>
      <c r="F164" s="6">
        <v>257456</v>
      </c>
      <c r="G164" s="6">
        <v>94.941500000000005</v>
      </c>
      <c r="H164" s="6">
        <v>101.6602</v>
      </c>
      <c r="I164" s="6">
        <v>79.936099999999996</v>
      </c>
      <c r="J164" s="6">
        <v>71.864099999999993</v>
      </c>
      <c r="K164" s="6">
        <v>112.3695</v>
      </c>
      <c r="L164" s="6">
        <v>92.829499999999996</v>
      </c>
      <c r="M164" s="6">
        <v>91.124200000000002</v>
      </c>
      <c r="N164" s="6">
        <v>73.139399999999995</v>
      </c>
      <c r="O164" s="6">
        <v>80.351100000000002</v>
      </c>
      <c r="P164" s="6">
        <v>4959</v>
      </c>
      <c r="Q164" s="6">
        <v>0.82307053900000005</v>
      </c>
      <c r="R164" s="6">
        <v>139439</v>
      </c>
      <c r="S164" s="6">
        <v>133414</v>
      </c>
      <c r="T164" s="6">
        <v>4.3</v>
      </c>
      <c r="U164" s="6">
        <v>13.6</v>
      </c>
      <c r="V164" s="6">
        <v>2643</v>
      </c>
      <c r="W164" s="6">
        <v>1783</v>
      </c>
      <c r="X164" s="6">
        <v>1513</v>
      </c>
      <c r="Y164" s="6">
        <v>781</v>
      </c>
      <c r="Z164" s="6">
        <v>732</v>
      </c>
      <c r="AA164" s="6">
        <v>298000</v>
      </c>
      <c r="AB164" s="6">
        <v>129422</v>
      </c>
      <c r="AC164" s="6">
        <v>24474</v>
      </c>
      <c r="AD164" s="6">
        <v>512.4</v>
      </c>
      <c r="AE164" s="6">
        <v>6571</v>
      </c>
      <c r="AF164" s="6">
        <v>17308</v>
      </c>
      <c r="AG164" s="6">
        <v>10837</v>
      </c>
      <c r="AH164" s="6">
        <v>6471</v>
      </c>
      <c r="AI164" s="6">
        <v>104948</v>
      </c>
      <c r="AJ164" s="6">
        <v>25744</v>
      </c>
      <c r="AK164" s="6">
        <v>5851.2</v>
      </c>
      <c r="AL164" s="6">
        <v>14989.8</v>
      </c>
      <c r="AM164" s="6">
        <v>7780</v>
      </c>
      <c r="AN164" s="6">
        <v>20339</v>
      </c>
      <c r="AO164" s="6">
        <v>40.799999999999997</v>
      </c>
      <c r="AP164" s="6">
        <v>4.8</v>
      </c>
      <c r="AQ164" s="6">
        <v>41.4</v>
      </c>
      <c r="AR164" s="6">
        <v>1669</v>
      </c>
      <c r="AS164" s="6">
        <v>189083</v>
      </c>
      <c r="AT164" s="6">
        <v>493650</v>
      </c>
      <c r="AU164" s="6">
        <v>1104062</v>
      </c>
      <c r="AV164" s="6">
        <v>1.4</v>
      </c>
      <c r="AW164" s="6">
        <v>1099.0999999999999</v>
      </c>
      <c r="AX164" s="6">
        <v>4534.5</v>
      </c>
      <c r="AY164" s="6">
        <v>2720.2</v>
      </c>
      <c r="AZ164" s="6">
        <v>548800</v>
      </c>
      <c r="BA164" s="6">
        <v>41.6</v>
      </c>
      <c r="BB164" s="6">
        <v>41300</v>
      </c>
      <c r="BC164" s="6">
        <v>958.48710000000005</v>
      </c>
      <c r="BD164" s="6">
        <v>1354.4993999999999</v>
      </c>
      <c r="BE164" s="6">
        <v>891.38221999999996</v>
      </c>
      <c r="BF164" s="6">
        <v>0.111901155</v>
      </c>
      <c r="BG164" s="6">
        <v>1380.99</v>
      </c>
      <c r="BH164" s="6">
        <v>1673.69</v>
      </c>
      <c r="BI164" s="6">
        <v>1.1798299290000001</v>
      </c>
      <c r="BJ164" s="6">
        <v>35.290054189999999</v>
      </c>
      <c r="BK164" s="5">
        <v>4.99</v>
      </c>
      <c r="BL164" s="5">
        <v>5.14</v>
      </c>
      <c r="BM164" s="5">
        <v>4.55</v>
      </c>
      <c r="BN164" s="5">
        <v>4.58</v>
      </c>
      <c r="BO164" s="5">
        <v>5.03</v>
      </c>
      <c r="BP164" s="5">
        <v>5.68</v>
      </c>
      <c r="BQ164" s="5">
        <v>5.79</v>
      </c>
      <c r="BR164" s="5">
        <v>7.19</v>
      </c>
      <c r="BS164" s="5">
        <v>7.95</v>
      </c>
      <c r="BT164" s="5">
        <v>0.15</v>
      </c>
      <c r="BU164" s="5">
        <v>-0.44</v>
      </c>
      <c r="BV164" s="5">
        <v>-0.41</v>
      </c>
      <c r="BW164" s="5">
        <v>0.04</v>
      </c>
      <c r="BX164" s="5">
        <v>0.69</v>
      </c>
      <c r="BY164" s="5">
        <v>0.8</v>
      </c>
      <c r="BZ164" s="5">
        <v>2.2000000000000002</v>
      </c>
      <c r="CA164" s="5">
        <v>2.96</v>
      </c>
      <c r="CB164" s="5">
        <v>1.5474000000000001</v>
      </c>
      <c r="CC164" s="6">
        <v>119.3305</v>
      </c>
      <c r="CD164" s="5">
        <v>1.5750999999999999</v>
      </c>
      <c r="CE164" s="5">
        <v>1.4890000000000001</v>
      </c>
      <c r="CF164" s="5">
        <v>20.07</v>
      </c>
      <c r="CG164" s="6">
        <v>107</v>
      </c>
      <c r="CH164" s="6">
        <v>166.7</v>
      </c>
      <c r="CI164" s="6">
        <v>142.75700000000001</v>
      </c>
      <c r="CJ164" s="6">
        <v>73.031000000000006</v>
      </c>
      <c r="CK164" s="6">
        <v>63.411999999999999</v>
      </c>
      <c r="CL164" s="5">
        <v>14.77</v>
      </c>
      <c r="CM164" s="5">
        <v>16.84</v>
      </c>
      <c r="CN164" s="5">
        <v>13.91</v>
      </c>
      <c r="CO164" s="6">
        <v>121359.38</v>
      </c>
      <c r="CP164" s="6">
        <v>401509.11</v>
      </c>
      <c r="CQ164" s="6">
        <v>1116.7635</v>
      </c>
      <c r="CR164" s="6">
        <v>13604.771000000001</v>
      </c>
      <c r="CS164" s="2">
        <f t="shared" si="4"/>
        <v>1.3258832295057676E-2</v>
      </c>
      <c r="CT164">
        <f t="shared" si="5"/>
        <v>0</v>
      </c>
    </row>
    <row r="165" spans="1:98" x14ac:dyDescent="0.35">
      <c r="A165" s="1">
        <v>36434</v>
      </c>
      <c r="B165" s="6">
        <v>11171.257</v>
      </c>
      <c r="C165" s="6">
        <v>9739.5</v>
      </c>
      <c r="D165" s="6">
        <v>66.518000000000001</v>
      </c>
      <c r="E165" s="6">
        <v>1050919</v>
      </c>
      <c r="F165" s="6">
        <v>261818</v>
      </c>
      <c r="G165" s="6">
        <v>98.716200000000001</v>
      </c>
      <c r="H165" s="6">
        <v>103.5038</v>
      </c>
      <c r="I165" s="6">
        <v>80.730800000000002</v>
      </c>
      <c r="J165" s="6">
        <v>72.812399999999997</v>
      </c>
      <c r="K165" s="6">
        <v>113.8659</v>
      </c>
      <c r="L165" s="6">
        <v>94.389099999999999</v>
      </c>
      <c r="M165" s="6">
        <v>88.289699999999996</v>
      </c>
      <c r="N165" s="6">
        <v>74.591399999999993</v>
      </c>
      <c r="O165" s="6">
        <v>80.676900000000003</v>
      </c>
      <c r="P165" s="6">
        <v>5045</v>
      </c>
      <c r="Q165" s="6">
        <v>0.87313949499999999</v>
      </c>
      <c r="R165" s="6">
        <v>139771</v>
      </c>
      <c r="S165" s="6">
        <v>133993</v>
      </c>
      <c r="T165" s="6">
        <v>4.0999999999999996</v>
      </c>
      <c r="U165" s="6">
        <v>13.3</v>
      </c>
      <c r="V165" s="6">
        <v>2536</v>
      </c>
      <c r="W165" s="6">
        <v>1847</v>
      </c>
      <c r="X165" s="6">
        <v>1438</v>
      </c>
      <c r="Y165" s="6">
        <v>713</v>
      </c>
      <c r="Z165" s="6">
        <v>724</v>
      </c>
      <c r="AA165" s="6">
        <v>290400</v>
      </c>
      <c r="AB165" s="6">
        <v>130179</v>
      </c>
      <c r="AC165" s="6">
        <v>24505</v>
      </c>
      <c r="AD165" s="6">
        <v>510.9</v>
      </c>
      <c r="AE165" s="6">
        <v>6640</v>
      </c>
      <c r="AF165" s="6">
        <v>17272</v>
      </c>
      <c r="AG165" s="6">
        <v>10819</v>
      </c>
      <c r="AH165" s="6">
        <v>6453</v>
      </c>
      <c r="AI165" s="6">
        <v>105674</v>
      </c>
      <c r="AJ165" s="6">
        <v>25881</v>
      </c>
      <c r="AK165" s="6">
        <v>5880.7</v>
      </c>
      <c r="AL165" s="6">
        <v>15061.6</v>
      </c>
      <c r="AM165" s="6">
        <v>7770</v>
      </c>
      <c r="AN165" s="6">
        <v>20457</v>
      </c>
      <c r="AO165" s="6">
        <v>40.9</v>
      </c>
      <c r="AP165" s="6">
        <v>4.9000000000000004</v>
      </c>
      <c r="AQ165" s="6">
        <v>41.4</v>
      </c>
      <c r="AR165" s="6">
        <v>1608</v>
      </c>
      <c r="AS165" s="6">
        <v>194547</v>
      </c>
      <c r="AT165" s="6">
        <v>499687</v>
      </c>
      <c r="AU165" s="6">
        <v>1115766</v>
      </c>
      <c r="AV165" s="6">
        <v>1.39</v>
      </c>
      <c r="AW165" s="6">
        <v>1103.3</v>
      </c>
      <c r="AX165" s="6">
        <v>4591.5</v>
      </c>
      <c r="AY165" s="6">
        <v>2731.4</v>
      </c>
      <c r="AZ165" s="6">
        <v>564700</v>
      </c>
      <c r="BA165" s="6">
        <v>40.700000000000003</v>
      </c>
      <c r="BB165" s="6">
        <v>40400</v>
      </c>
      <c r="BC165" s="6">
        <v>978.18709999999999</v>
      </c>
      <c r="BD165" s="6">
        <v>1409.6253999999999</v>
      </c>
      <c r="BE165" s="6">
        <v>909.14029000000005</v>
      </c>
      <c r="BF165" s="6">
        <v>0.112206296</v>
      </c>
      <c r="BG165" s="6">
        <v>1300.01</v>
      </c>
      <c r="BH165" s="6">
        <v>1598.37</v>
      </c>
      <c r="BI165" s="6">
        <v>1.266656923</v>
      </c>
      <c r="BJ165" s="6">
        <v>32.167712109999997</v>
      </c>
      <c r="BK165" s="5">
        <v>5.2</v>
      </c>
      <c r="BL165" s="5">
        <v>5.93</v>
      </c>
      <c r="BM165" s="5">
        <v>4.8600000000000003</v>
      </c>
      <c r="BN165" s="5">
        <v>4.9800000000000004</v>
      </c>
      <c r="BO165" s="5">
        <v>5.43</v>
      </c>
      <c r="BP165" s="5">
        <v>6.03</v>
      </c>
      <c r="BQ165" s="5">
        <v>6.11</v>
      </c>
      <c r="BR165" s="5">
        <v>7.55</v>
      </c>
      <c r="BS165" s="5">
        <v>8.3800000000000008</v>
      </c>
      <c r="BT165" s="5">
        <v>0.73</v>
      </c>
      <c r="BU165" s="5">
        <v>-0.34</v>
      </c>
      <c r="BV165" s="5">
        <v>-0.22</v>
      </c>
      <c r="BW165" s="5">
        <v>0.23</v>
      </c>
      <c r="BX165" s="5">
        <v>0.83</v>
      </c>
      <c r="BY165" s="5">
        <v>0.91</v>
      </c>
      <c r="BZ165" s="5">
        <v>2.35</v>
      </c>
      <c r="CA165" s="5">
        <v>3.18</v>
      </c>
      <c r="CB165" s="5">
        <v>1.4896</v>
      </c>
      <c r="CC165" s="6">
        <v>105.965</v>
      </c>
      <c r="CD165" s="5">
        <v>1.6572</v>
      </c>
      <c r="CE165" s="5">
        <v>1.4776</v>
      </c>
      <c r="CF165" s="5">
        <v>22.64</v>
      </c>
      <c r="CG165" s="6">
        <v>112.5</v>
      </c>
      <c r="CH165" s="6">
        <v>168.1</v>
      </c>
      <c r="CI165" s="6">
        <v>142.06800000000001</v>
      </c>
      <c r="CJ165" s="6">
        <v>74.003</v>
      </c>
      <c r="CK165" s="6">
        <v>63.886000000000003</v>
      </c>
      <c r="CL165" s="5">
        <v>14.88</v>
      </c>
      <c r="CM165" s="5">
        <v>16.989999999999998</v>
      </c>
      <c r="CN165" s="5">
        <v>13.99</v>
      </c>
      <c r="CO165" s="6">
        <v>124076.55</v>
      </c>
      <c r="CP165" s="6">
        <v>412326.65</v>
      </c>
      <c r="CQ165" s="6">
        <v>1135.8362999999999</v>
      </c>
      <c r="CR165" s="6">
        <v>13827.98</v>
      </c>
      <c r="CS165" s="2">
        <f t="shared" si="4"/>
        <v>1.6406670865683731E-2</v>
      </c>
      <c r="CT165">
        <f t="shared" si="5"/>
        <v>0</v>
      </c>
    </row>
    <row r="166" spans="1:98" x14ac:dyDescent="0.35">
      <c r="A166" s="1">
        <v>36526</v>
      </c>
      <c r="B166" s="6">
        <v>11441.669</v>
      </c>
      <c r="C166" s="6">
        <v>10000.299999999999</v>
      </c>
      <c r="D166" s="6">
        <v>67.480999999999995</v>
      </c>
      <c r="E166" s="6">
        <v>1069375</v>
      </c>
      <c r="F166" s="6">
        <v>268044</v>
      </c>
      <c r="G166" s="6">
        <v>99.881100000000004</v>
      </c>
      <c r="H166" s="6">
        <v>102.5915</v>
      </c>
      <c r="I166" s="6">
        <v>82.746499999999997</v>
      </c>
      <c r="J166" s="6">
        <v>75.304199999999994</v>
      </c>
      <c r="K166" s="6">
        <v>114.17619999999999</v>
      </c>
      <c r="L166" s="6">
        <v>95.728800000000007</v>
      </c>
      <c r="M166" s="6">
        <v>85.779799999999994</v>
      </c>
      <c r="N166" s="6">
        <v>71.3596</v>
      </c>
      <c r="O166" s="6">
        <v>80.8155</v>
      </c>
      <c r="P166" s="6">
        <v>5386</v>
      </c>
      <c r="Q166" s="6">
        <v>0.94358794700000004</v>
      </c>
      <c r="R166" s="6">
        <v>142267</v>
      </c>
      <c r="S166" s="6">
        <v>136559</v>
      </c>
      <c r="T166" s="6">
        <v>4</v>
      </c>
      <c r="U166" s="6">
        <v>13.1</v>
      </c>
      <c r="V166" s="6">
        <v>2541</v>
      </c>
      <c r="W166" s="6">
        <v>1749</v>
      </c>
      <c r="X166" s="6">
        <v>1380</v>
      </c>
      <c r="Y166" s="6">
        <v>659</v>
      </c>
      <c r="Z166" s="6">
        <v>721</v>
      </c>
      <c r="AA166" s="6">
        <v>288400</v>
      </c>
      <c r="AB166" s="6">
        <v>131009</v>
      </c>
      <c r="AC166" s="6">
        <v>24628</v>
      </c>
      <c r="AD166" s="6">
        <v>511.6</v>
      </c>
      <c r="AE166" s="6">
        <v>6752</v>
      </c>
      <c r="AF166" s="6">
        <v>17284</v>
      </c>
      <c r="AG166" s="6">
        <v>10845</v>
      </c>
      <c r="AH166" s="6">
        <v>6439</v>
      </c>
      <c r="AI166" s="6">
        <v>106381</v>
      </c>
      <c r="AJ166" s="6">
        <v>26043</v>
      </c>
      <c r="AK166" s="6">
        <v>5908.1</v>
      </c>
      <c r="AL166" s="6">
        <v>15164.8</v>
      </c>
      <c r="AM166" s="6">
        <v>7769</v>
      </c>
      <c r="AN166" s="6">
        <v>20571</v>
      </c>
      <c r="AO166" s="6">
        <v>40.9</v>
      </c>
      <c r="AP166" s="6">
        <v>4.9000000000000004</v>
      </c>
      <c r="AQ166" s="6">
        <v>41.5</v>
      </c>
      <c r="AR166" s="6">
        <v>1636</v>
      </c>
      <c r="AS166" s="6">
        <v>201360</v>
      </c>
      <c r="AT166" s="6">
        <v>510599</v>
      </c>
      <c r="AU166" s="6">
        <v>1140023</v>
      </c>
      <c r="AV166" s="6">
        <v>1.38</v>
      </c>
      <c r="AW166" s="6">
        <v>1122.0999999999999</v>
      </c>
      <c r="AX166" s="6">
        <v>4666.2</v>
      </c>
      <c r="AY166" s="6">
        <v>2756.2</v>
      </c>
      <c r="AZ166" s="6">
        <v>601900</v>
      </c>
      <c r="BA166" s="6">
        <v>44.2</v>
      </c>
      <c r="BB166" s="6">
        <v>43900</v>
      </c>
      <c r="BC166" s="6">
        <v>1003.6943</v>
      </c>
      <c r="BD166" s="6">
        <v>1482.2854</v>
      </c>
      <c r="BE166" s="6">
        <v>923.67363</v>
      </c>
      <c r="BF166" s="6">
        <v>0.110646099</v>
      </c>
      <c r="BG166" s="6">
        <v>1425.59</v>
      </c>
      <c r="BH166" s="6">
        <v>1788.76</v>
      </c>
      <c r="BI166" s="6">
        <v>1.1625595950000001</v>
      </c>
      <c r="BJ166" s="6">
        <v>33.505193460000001</v>
      </c>
      <c r="BK166" s="5">
        <v>5.45</v>
      </c>
      <c r="BL166" s="5">
        <v>5.81</v>
      </c>
      <c r="BM166" s="5">
        <v>5.32</v>
      </c>
      <c r="BN166" s="5">
        <v>5.5</v>
      </c>
      <c r="BO166" s="5">
        <v>6.12</v>
      </c>
      <c r="BP166" s="5">
        <v>6.58</v>
      </c>
      <c r="BQ166" s="5">
        <v>6.66</v>
      </c>
      <c r="BR166" s="5">
        <v>7.78</v>
      </c>
      <c r="BS166" s="5">
        <v>8.33</v>
      </c>
      <c r="BT166" s="5">
        <v>0.36</v>
      </c>
      <c r="BU166" s="5">
        <v>-0.13</v>
      </c>
      <c r="BV166" s="5">
        <v>0.05</v>
      </c>
      <c r="BW166" s="5">
        <v>0.67</v>
      </c>
      <c r="BX166" s="5">
        <v>1.1299999999999999</v>
      </c>
      <c r="BY166" s="5">
        <v>1.21</v>
      </c>
      <c r="BZ166" s="5">
        <v>2.33</v>
      </c>
      <c r="CA166" s="5">
        <v>2.88</v>
      </c>
      <c r="CB166" s="5">
        <v>1.5903</v>
      </c>
      <c r="CC166" s="6">
        <v>105.29600000000001</v>
      </c>
      <c r="CD166" s="5">
        <v>1.6404000000000001</v>
      </c>
      <c r="CE166" s="5">
        <v>1.4486000000000001</v>
      </c>
      <c r="CF166" s="5">
        <v>27.18</v>
      </c>
      <c r="CG166" s="6">
        <v>119.7</v>
      </c>
      <c r="CH166" s="6">
        <v>169.3</v>
      </c>
      <c r="CI166" s="6">
        <v>141.202</v>
      </c>
      <c r="CJ166" s="6">
        <v>74.551000000000002</v>
      </c>
      <c r="CK166" s="6">
        <v>64.396000000000001</v>
      </c>
      <c r="CL166" s="5">
        <v>15.01</v>
      </c>
      <c r="CM166" s="5">
        <v>17.11</v>
      </c>
      <c r="CN166" s="5">
        <v>14.13</v>
      </c>
      <c r="CO166" s="6">
        <v>132467.09</v>
      </c>
      <c r="CP166" s="6">
        <v>421056.34</v>
      </c>
      <c r="CQ166" s="6">
        <v>1147.2425000000001</v>
      </c>
      <c r="CR166" s="6">
        <v>13878.147000000001</v>
      </c>
      <c r="CS166" s="2">
        <f t="shared" si="4"/>
        <v>3.6279340872637424E-3</v>
      </c>
      <c r="CT166">
        <f t="shared" si="5"/>
        <v>0</v>
      </c>
    </row>
    <row r="167" spans="1:98" x14ac:dyDescent="0.35">
      <c r="A167" s="1">
        <v>36617</v>
      </c>
      <c r="B167" s="6">
        <v>11582.718999999999</v>
      </c>
      <c r="C167" s="6">
        <v>10127.6</v>
      </c>
      <c r="D167" s="6">
        <v>68.430999999999997</v>
      </c>
      <c r="E167" s="6">
        <v>1071378</v>
      </c>
      <c r="F167" s="6">
        <v>271046</v>
      </c>
      <c r="G167" s="6">
        <v>100.4961</v>
      </c>
      <c r="H167" s="6">
        <v>104.14409999999999</v>
      </c>
      <c r="I167" s="6">
        <v>85.450800000000001</v>
      </c>
      <c r="J167" s="6">
        <v>76.971000000000004</v>
      </c>
      <c r="K167" s="6">
        <v>114.4679</v>
      </c>
      <c r="L167" s="6">
        <v>97.194800000000001</v>
      </c>
      <c r="M167" s="6">
        <v>86.774900000000002</v>
      </c>
      <c r="N167" s="6">
        <v>72.581800000000001</v>
      </c>
      <c r="O167" s="6">
        <v>81.0578</v>
      </c>
      <c r="P167" s="6">
        <v>5424</v>
      </c>
      <c r="Q167" s="6">
        <v>0.98960043799999997</v>
      </c>
      <c r="R167" s="6">
        <v>142751</v>
      </c>
      <c r="S167" s="6">
        <v>137270</v>
      </c>
      <c r="T167" s="6">
        <v>3.8</v>
      </c>
      <c r="U167" s="6">
        <v>12.4</v>
      </c>
      <c r="V167" s="6">
        <v>2510</v>
      </c>
      <c r="W167" s="6">
        <v>1845</v>
      </c>
      <c r="X167" s="6">
        <v>1261</v>
      </c>
      <c r="Y167" s="6">
        <v>662</v>
      </c>
      <c r="Z167" s="6">
        <v>599</v>
      </c>
      <c r="AA167" s="6">
        <v>271600</v>
      </c>
      <c r="AB167" s="6">
        <v>131884</v>
      </c>
      <c r="AC167" s="6">
        <v>24688</v>
      </c>
      <c r="AD167" s="6">
        <v>516.9</v>
      </c>
      <c r="AE167" s="6">
        <v>6794</v>
      </c>
      <c r="AF167" s="6">
        <v>17298</v>
      </c>
      <c r="AG167" s="6">
        <v>10867</v>
      </c>
      <c r="AH167" s="6">
        <v>6431</v>
      </c>
      <c r="AI167" s="6">
        <v>107196</v>
      </c>
      <c r="AJ167" s="6">
        <v>26186</v>
      </c>
      <c r="AK167" s="6">
        <v>5914</v>
      </c>
      <c r="AL167" s="6">
        <v>15283.1</v>
      </c>
      <c r="AM167" s="6">
        <v>7763</v>
      </c>
      <c r="AN167" s="6">
        <v>20802</v>
      </c>
      <c r="AO167" s="6">
        <v>41.1</v>
      </c>
      <c r="AP167" s="6">
        <v>4.9000000000000004</v>
      </c>
      <c r="AQ167" s="6">
        <v>41.6</v>
      </c>
      <c r="AR167" s="6">
        <v>1626</v>
      </c>
      <c r="AS167" s="6">
        <v>195044</v>
      </c>
      <c r="AT167" s="6">
        <v>511144</v>
      </c>
      <c r="AU167" s="6">
        <v>1157552</v>
      </c>
      <c r="AV167" s="6">
        <v>1.39</v>
      </c>
      <c r="AW167" s="6">
        <v>1115.5999999999999</v>
      </c>
      <c r="AX167" s="6">
        <v>4766.1000000000004</v>
      </c>
      <c r="AY167" s="6">
        <v>2788.8</v>
      </c>
      <c r="AZ167" s="6">
        <v>578600</v>
      </c>
      <c r="BA167" s="6">
        <v>40.6</v>
      </c>
      <c r="BB167" s="6">
        <v>40300</v>
      </c>
      <c r="BC167" s="6">
        <v>1035.145</v>
      </c>
      <c r="BD167" s="6">
        <v>1541.7402999999999</v>
      </c>
      <c r="BE167" s="6">
        <v>944.79179999999997</v>
      </c>
      <c r="BF167" s="6">
        <v>0.111063126</v>
      </c>
      <c r="BG167" s="6">
        <v>1461.36</v>
      </c>
      <c r="BH167" s="6">
        <v>1821.86</v>
      </c>
      <c r="BI167" s="6">
        <v>1.1455082940000001</v>
      </c>
      <c r="BJ167" s="6">
        <v>31.867890360000001</v>
      </c>
      <c r="BK167" s="5">
        <v>6.02</v>
      </c>
      <c r="BL167" s="5">
        <v>6.15</v>
      </c>
      <c r="BM167" s="5">
        <v>5.66</v>
      </c>
      <c r="BN167" s="5">
        <v>5.81</v>
      </c>
      <c r="BO167" s="5">
        <v>6.15</v>
      </c>
      <c r="BP167" s="5">
        <v>6.26</v>
      </c>
      <c r="BQ167" s="5">
        <v>5.99</v>
      </c>
      <c r="BR167" s="5">
        <v>7.64</v>
      </c>
      <c r="BS167" s="5">
        <v>8.4</v>
      </c>
      <c r="BT167" s="5">
        <v>0.13</v>
      </c>
      <c r="BU167" s="5">
        <v>-0.36</v>
      </c>
      <c r="BV167" s="5">
        <v>-0.21</v>
      </c>
      <c r="BW167" s="5">
        <v>0.13</v>
      </c>
      <c r="BX167" s="5">
        <v>0.24</v>
      </c>
      <c r="BY167" s="5">
        <v>-0.03</v>
      </c>
      <c r="BZ167" s="5">
        <v>1.62</v>
      </c>
      <c r="CA167" s="5">
        <v>2.38</v>
      </c>
      <c r="CB167" s="5">
        <v>1.6657</v>
      </c>
      <c r="CC167" s="6">
        <v>105.627</v>
      </c>
      <c r="CD167" s="5">
        <v>1.5823</v>
      </c>
      <c r="CE167" s="5">
        <v>1.4689000000000001</v>
      </c>
      <c r="CF167" s="5">
        <v>25.74</v>
      </c>
      <c r="CG167" s="6">
        <v>115.6</v>
      </c>
      <c r="CH167" s="6">
        <v>170.9</v>
      </c>
      <c r="CI167" s="6">
        <v>140.87100000000001</v>
      </c>
      <c r="CJ167" s="6">
        <v>75.745999999999995</v>
      </c>
      <c r="CK167" s="6">
        <v>64.731999999999999</v>
      </c>
      <c r="CL167" s="5">
        <v>15.17</v>
      </c>
      <c r="CM167" s="5">
        <v>17.39</v>
      </c>
      <c r="CN167" s="5">
        <v>14.23</v>
      </c>
      <c r="CO167" s="6">
        <v>136863.39000000001</v>
      </c>
      <c r="CP167" s="6">
        <v>427912.64</v>
      </c>
      <c r="CQ167" s="6">
        <v>1159.8397</v>
      </c>
      <c r="CR167" s="6">
        <v>14130.907999999999</v>
      </c>
      <c r="CS167" s="2">
        <f t="shared" si="4"/>
        <v>1.8212878131352736E-2</v>
      </c>
      <c r="CT167">
        <f t="shared" si="5"/>
        <v>0</v>
      </c>
    </row>
    <row r="168" spans="1:98" x14ac:dyDescent="0.35">
      <c r="A168" s="1">
        <v>36708</v>
      </c>
      <c r="B168" s="6">
        <v>11719.57</v>
      </c>
      <c r="C168" s="6">
        <v>10244.299999999999</v>
      </c>
      <c r="D168" s="6">
        <v>68.882000000000005</v>
      </c>
      <c r="E168" s="6">
        <v>1065977</v>
      </c>
      <c r="F168" s="6">
        <v>272630</v>
      </c>
      <c r="G168" s="6">
        <v>98.29</v>
      </c>
      <c r="H168" s="6">
        <v>104.84529999999999</v>
      </c>
      <c r="I168" s="6">
        <v>86.869</v>
      </c>
      <c r="J168" s="6">
        <v>78.360299999999995</v>
      </c>
      <c r="K168" s="6">
        <v>112.0869</v>
      </c>
      <c r="L168" s="6">
        <v>97.445999999999998</v>
      </c>
      <c r="M168" s="6">
        <v>88.845100000000002</v>
      </c>
      <c r="N168" s="6">
        <v>72.263400000000004</v>
      </c>
      <c r="O168" s="6">
        <v>80.294399999999996</v>
      </c>
      <c r="P168" s="6">
        <v>5072</v>
      </c>
      <c r="Q168" s="6">
        <v>0.88254741599999997</v>
      </c>
      <c r="R168" s="6">
        <v>142278</v>
      </c>
      <c r="S168" s="6">
        <v>136531</v>
      </c>
      <c r="T168" s="6">
        <v>4</v>
      </c>
      <c r="U168" s="6">
        <v>13.4</v>
      </c>
      <c r="V168" s="6">
        <v>2498</v>
      </c>
      <c r="W168" s="6">
        <v>1824</v>
      </c>
      <c r="X168" s="6">
        <v>1343</v>
      </c>
      <c r="Y168" s="6">
        <v>645</v>
      </c>
      <c r="Z168" s="6">
        <v>698</v>
      </c>
      <c r="AA168" s="6">
        <v>295000</v>
      </c>
      <c r="AB168" s="6">
        <v>132226</v>
      </c>
      <c r="AC168" s="6">
        <v>24718</v>
      </c>
      <c r="AD168" s="6">
        <v>521</v>
      </c>
      <c r="AE168" s="6">
        <v>6794</v>
      </c>
      <c r="AF168" s="6">
        <v>17322</v>
      </c>
      <c r="AG168" s="6">
        <v>10929</v>
      </c>
      <c r="AH168" s="6">
        <v>6393</v>
      </c>
      <c r="AI168" s="6">
        <v>107508</v>
      </c>
      <c r="AJ168" s="6">
        <v>26149</v>
      </c>
      <c r="AK168" s="6">
        <v>5891.2</v>
      </c>
      <c r="AL168" s="6">
        <v>15255.8</v>
      </c>
      <c r="AM168" s="6">
        <v>7766</v>
      </c>
      <c r="AN168" s="6">
        <v>20867</v>
      </c>
      <c r="AO168" s="6">
        <v>40.9</v>
      </c>
      <c r="AP168" s="6">
        <v>4.7</v>
      </c>
      <c r="AQ168" s="6">
        <v>41.5</v>
      </c>
      <c r="AR168" s="6">
        <v>1463</v>
      </c>
      <c r="AS168" s="6">
        <v>189265</v>
      </c>
      <c r="AT168" s="6">
        <v>537314</v>
      </c>
      <c r="AU168" s="6">
        <v>1175374</v>
      </c>
      <c r="AV168" s="6">
        <v>1.41</v>
      </c>
      <c r="AW168" s="6">
        <v>1103.5</v>
      </c>
      <c r="AX168" s="6">
        <v>4789.3999999999996</v>
      </c>
      <c r="AY168" s="6">
        <v>2773.2</v>
      </c>
      <c r="AZ168" s="6">
        <v>584200</v>
      </c>
      <c r="BA168" s="6">
        <v>39.9</v>
      </c>
      <c r="BB168" s="6">
        <v>39300</v>
      </c>
      <c r="BC168" s="6">
        <v>1068.5790999999999</v>
      </c>
      <c r="BD168" s="6">
        <v>1600.5703000000001</v>
      </c>
      <c r="BE168" s="6">
        <v>982.82443000000001</v>
      </c>
      <c r="BF168" s="6">
        <v>0.113420704</v>
      </c>
      <c r="BG168" s="6">
        <v>1473</v>
      </c>
      <c r="BH168" s="6">
        <v>1819.63</v>
      </c>
      <c r="BI168" s="6">
        <v>1.1255940259999999</v>
      </c>
      <c r="BJ168" s="6">
        <v>30.181905400000002</v>
      </c>
      <c r="BK168" s="5">
        <v>6.54</v>
      </c>
      <c r="BL168" s="5">
        <v>6.54</v>
      </c>
      <c r="BM168" s="5">
        <v>5.96</v>
      </c>
      <c r="BN168" s="5">
        <v>6</v>
      </c>
      <c r="BO168" s="5">
        <v>6.08</v>
      </c>
      <c r="BP168" s="5">
        <v>6.18</v>
      </c>
      <c r="BQ168" s="5">
        <v>6.05</v>
      </c>
      <c r="BR168" s="5">
        <v>7.65</v>
      </c>
      <c r="BS168" s="5">
        <v>8.35</v>
      </c>
      <c r="BT168" s="5">
        <v>0</v>
      </c>
      <c r="BU168" s="5">
        <v>-0.57999999999999996</v>
      </c>
      <c r="BV168" s="5">
        <v>-0.54</v>
      </c>
      <c r="BW168" s="5">
        <v>-0.46</v>
      </c>
      <c r="BX168" s="5">
        <v>-0.36</v>
      </c>
      <c r="BY168" s="5">
        <v>-0.49</v>
      </c>
      <c r="BZ168" s="5">
        <v>1.1100000000000001</v>
      </c>
      <c r="CA168" s="5">
        <v>1.81</v>
      </c>
      <c r="CB168" s="5">
        <v>1.6518999999999999</v>
      </c>
      <c r="CC168" s="6">
        <v>108.2115</v>
      </c>
      <c r="CD168" s="5">
        <v>1.5076000000000001</v>
      </c>
      <c r="CE168" s="5">
        <v>1.4778</v>
      </c>
      <c r="CF168" s="5">
        <v>29.77</v>
      </c>
      <c r="CG168" s="6">
        <v>117.5</v>
      </c>
      <c r="CH168" s="6">
        <v>172.7</v>
      </c>
      <c r="CI168" s="6">
        <v>140.18799999999999</v>
      </c>
      <c r="CJ168" s="6">
        <v>76.5</v>
      </c>
      <c r="CK168" s="6">
        <v>65.253</v>
      </c>
      <c r="CL168" s="5">
        <v>15.27</v>
      </c>
      <c r="CM168" s="5">
        <v>17.48</v>
      </c>
      <c r="CN168" s="5">
        <v>14.33</v>
      </c>
      <c r="CO168" s="6">
        <v>147951.51999999999</v>
      </c>
      <c r="CP168" s="6">
        <v>449083.13</v>
      </c>
      <c r="CQ168" s="6">
        <v>1178.7048</v>
      </c>
      <c r="CR168" s="6">
        <v>14145.312</v>
      </c>
      <c r="CS168" s="2">
        <f t="shared" si="4"/>
        <v>1.0193258635609582E-3</v>
      </c>
      <c r="CT168">
        <f t="shared" si="5"/>
        <v>0</v>
      </c>
    </row>
    <row r="169" spans="1:98" x14ac:dyDescent="0.35">
      <c r="A169" s="1">
        <v>36800</v>
      </c>
      <c r="B169" s="6">
        <v>11824.829</v>
      </c>
      <c r="C169" s="6">
        <v>10337.700000000001</v>
      </c>
      <c r="D169" s="6">
        <v>69.765000000000001</v>
      </c>
      <c r="E169" s="6">
        <v>1069627</v>
      </c>
      <c r="F169" s="6">
        <v>276927</v>
      </c>
      <c r="G169" s="6">
        <v>97.124600000000001</v>
      </c>
      <c r="H169" s="6">
        <v>104.4389</v>
      </c>
      <c r="I169" s="6">
        <v>87.325500000000005</v>
      </c>
      <c r="J169" s="6">
        <v>78.198800000000006</v>
      </c>
      <c r="K169" s="6">
        <v>111.0568</v>
      </c>
      <c r="L169" s="6">
        <v>96.8887</v>
      </c>
      <c r="M169" s="6">
        <v>91.954400000000007</v>
      </c>
      <c r="N169" s="6">
        <v>71.927000000000007</v>
      </c>
      <c r="O169" s="6">
        <v>78.897499999999994</v>
      </c>
      <c r="P169" s="6">
        <v>4910</v>
      </c>
      <c r="Q169" s="6">
        <v>0.88724250100000002</v>
      </c>
      <c r="R169" s="6">
        <v>142622</v>
      </c>
      <c r="S169" s="6">
        <v>137088</v>
      </c>
      <c r="T169" s="6">
        <v>3.9</v>
      </c>
      <c r="U169" s="6">
        <v>12.7</v>
      </c>
      <c r="V169" s="6">
        <v>2497</v>
      </c>
      <c r="W169" s="6">
        <v>1724</v>
      </c>
      <c r="X169" s="6">
        <v>1337</v>
      </c>
      <c r="Y169" s="6">
        <v>710</v>
      </c>
      <c r="Z169" s="6">
        <v>627</v>
      </c>
      <c r="AA169" s="6">
        <v>301000</v>
      </c>
      <c r="AB169" s="6">
        <v>132352</v>
      </c>
      <c r="AC169" s="6">
        <v>24638</v>
      </c>
      <c r="AD169" s="6">
        <v>528.79999999999995</v>
      </c>
      <c r="AE169" s="6">
        <v>6814</v>
      </c>
      <c r="AF169" s="6">
        <v>17217</v>
      </c>
      <c r="AG169" s="6">
        <v>10874</v>
      </c>
      <c r="AH169" s="6">
        <v>6343</v>
      </c>
      <c r="AI169" s="6">
        <v>107714</v>
      </c>
      <c r="AJ169" s="6">
        <v>26193</v>
      </c>
      <c r="AK169" s="6">
        <v>5863.7</v>
      </c>
      <c r="AL169" s="6">
        <v>15308.6</v>
      </c>
      <c r="AM169" s="6">
        <v>7809</v>
      </c>
      <c r="AN169" s="6">
        <v>20743</v>
      </c>
      <c r="AO169" s="6">
        <v>40.799999999999997</v>
      </c>
      <c r="AP169" s="6">
        <v>4.5999999999999996</v>
      </c>
      <c r="AQ169" s="6">
        <v>41.1</v>
      </c>
      <c r="AR169" s="6">
        <v>1549</v>
      </c>
      <c r="AS169" s="6">
        <v>186158</v>
      </c>
      <c r="AT169" s="6">
        <v>544382</v>
      </c>
      <c r="AU169" s="6">
        <v>1189920</v>
      </c>
      <c r="AV169" s="6">
        <v>1.42</v>
      </c>
      <c r="AW169" s="6">
        <v>1098.7</v>
      </c>
      <c r="AX169" s="6">
        <v>4869.2</v>
      </c>
      <c r="AY169" s="6">
        <v>2800</v>
      </c>
      <c r="AZ169" s="6">
        <v>585300</v>
      </c>
      <c r="BA169" s="6">
        <v>38.799999999999997</v>
      </c>
      <c r="BB169" s="6">
        <v>38300</v>
      </c>
      <c r="BC169" s="6">
        <v>1077.8588999999999</v>
      </c>
      <c r="BD169" s="6">
        <v>1622.796</v>
      </c>
      <c r="BE169" s="6">
        <v>1016.65117</v>
      </c>
      <c r="BF169" s="6">
        <v>0.115632348</v>
      </c>
      <c r="BG169" s="6">
        <v>1390.14</v>
      </c>
      <c r="BH169" s="6">
        <v>1662.95</v>
      </c>
      <c r="BI169" s="6">
        <v>1.1737426929999999</v>
      </c>
      <c r="BJ169" s="6">
        <v>27.093359150000001</v>
      </c>
      <c r="BK169" s="5">
        <v>6.51</v>
      </c>
      <c r="BL169" s="5">
        <v>6.52</v>
      </c>
      <c r="BM169" s="5">
        <v>6.11</v>
      </c>
      <c r="BN169" s="5">
        <v>6.04</v>
      </c>
      <c r="BO169" s="5">
        <v>6.01</v>
      </c>
      <c r="BP169" s="5">
        <v>5.78</v>
      </c>
      <c r="BQ169" s="5">
        <v>5.74</v>
      </c>
      <c r="BR169" s="5">
        <v>7.55</v>
      </c>
      <c r="BS169" s="5">
        <v>8.34</v>
      </c>
      <c r="BT169" s="5">
        <v>0.01</v>
      </c>
      <c r="BU169" s="5">
        <v>-0.4</v>
      </c>
      <c r="BV169" s="5">
        <v>-0.47</v>
      </c>
      <c r="BW169" s="5">
        <v>-0.5</v>
      </c>
      <c r="BX169" s="5">
        <v>-0.73</v>
      </c>
      <c r="BY169" s="5">
        <v>-0.77</v>
      </c>
      <c r="BZ169" s="5">
        <v>1.04</v>
      </c>
      <c r="CA169" s="5">
        <v>1.83</v>
      </c>
      <c r="CB169" s="5">
        <v>1.7745</v>
      </c>
      <c r="CC169" s="6">
        <v>108.44289999999999</v>
      </c>
      <c r="CD169" s="5">
        <v>1.4505999999999999</v>
      </c>
      <c r="CE169" s="5">
        <v>1.5125</v>
      </c>
      <c r="CF169" s="5">
        <v>33.08</v>
      </c>
      <c r="CG169" s="6">
        <v>120.8</v>
      </c>
      <c r="CH169" s="6">
        <v>173.9</v>
      </c>
      <c r="CI169" s="6">
        <v>139.55500000000001</v>
      </c>
      <c r="CJ169" s="6">
        <v>76.656000000000006</v>
      </c>
      <c r="CK169" s="6">
        <v>65.843000000000004</v>
      </c>
      <c r="CL169" s="5">
        <v>15.45</v>
      </c>
      <c r="CM169" s="5">
        <v>17.670000000000002</v>
      </c>
      <c r="CN169" s="5">
        <v>14.49</v>
      </c>
      <c r="CO169" s="6">
        <v>155653.01999999999</v>
      </c>
      <c r="CP169" s="6">
        <v>484039.74</v>
      </c>
      <c r="CQ169" s="6">
        <v>1166.0018</v>
      </c>
      <c r="CR169" s="6">
        <v>14229.764999999999</v>
      </c>
      <c r="CS169" s="2">
        <f t="shared" si="4"/>
        <v>5.9703879278166167E-3</v>
      </c>
      <c r="CT169">
        <f t="shared" si="5"/>
        <v>0</v>
      </c>
    </row>
    <row r="170" spans="1:98" x14ac:dyDescent="0.35">
      <c r="A170" s="1">
        <v>36892</v>
      </c>
      <c r="B170" s="6">
        <v>11932.005999999999</v>
      </c>
      <c r="C170" s="6">
        <v>10400.299999999999</v>
      </c>
      <c r="D170" s="6">
        <v>70.164000000000001</v>
      </c>
      <c r="E170" s="6">
        <v>1061578</v>
      </c>
      <c r="F170" s="6">
        <v>278834</v>
      </c>
      <c r="G170" s="6">
        <v>92.112300000000005</v>
      </c>
      <c r="H170" s="6">
        <v>106.47539999999999</v>
      </c>
      <c r="I170" s="6">
        <v>86.560100000000006</v>
      </c>
      <c r="J170" s="6">
        <v>76.530299999999997</v>
      </c>
      <c r="K170" s="6">
        <v>108.27719999999999</v>
      </c>
      <c r="L170" s="6">
        <v>95.647199999999998</v>
      </c>
      <c r="M170" s="6">
        <v>99.365300000000005</v>
      </c>
      <c r="N170" s="6">
        <v>71.674899999999994</v>
      </c>
      <c r="O170" s="6">
        <v>77.000500000000002</v>
      </c>
      <c r="P170" s="6">
        <v>5234</v>
      </c>
      <c r="Q170" s="6">
        <v>0.86900215800000002</v>
      </c>
      <c r="R170" s="6">
        <v>143800</v>
      </c>
      <c r="S170" s="6">
        <v>137778</v>
      </c>
      <c r="T170" s="6">
        <v>4.2</v>
      </c>
      <c r="U170" s="6">
        <v>12.7</v>
      </c>
      <c r="V170" s="6">
        <v>2648</v>
      </c>
      <c r="W170" s="6">
        <v>1956</v>
      </c>
      <c r="X170" s="6">
        <v>1372</v>
      </c>
      <c r="Y170" s="6">
        <v>696</v>
      </c>
      <c r="Z170" s="6">
        <v>676</v>
      </c>
      <c r="AA170" s="6">
        <v>340000</v>
      </c>
      <c r="AB170" s="6">
        <v>132698</v>
      </c>
      <c r="AC170" s="6">
        <v>24533</v>
      </c>
      <c r="AD170" s="6">
        <v>528.5</v>
      </c>
      <c r="AE170" s="6">
        <v>6824</v>
      </c>
      <c r="AF170" s="6">
        <v>17104</v>
      </c>
      <c r="AG170" s="6">
        <v>10804</v>
      </c>
      <c r="AH170" s="6">
        <v>6300</v>
      </c>
      <c r="AI170" s="6">
        <v>108165</v>
      </c>
      <c r="AJ170" s="6">
        <v>26179</v>
      </c>
      <c r="AK170" s="6">
        <v>5815</v>
      </c>
      <c r="AL170" s="6">
        <v>15335.7</v>
      </c>
      <c r="AM170" s="6">
        <v>7845</v>
      </c>
      <c r="AN170" s="6">
        <v>20835</v>
      </c>
      <c r="AO170" s="6">
        <v>40.200000000000003</v>
      </c>
      <c r="AP170" s="6">
        <v>4.2</v>
      </c>
      <c r="AQ170" s="6">
        <v>40.700000000000003</v>
      </c>
      <c r="AR170" s="6">
        <v>1600</v>
      </c>
      <c r="AS170" s="6">
        <v>177056</v>
      </c>
      <c r="AT170" s="6">
        <v>545536</v>
      </c>
      <c r="AU170" s="6">
        <v>1197945</v>
      </c>
      <c r="AV170" s="6">
        <v>1.44</v>
      </c>
      <c r="AW170" s="6">
        <v>1096.7</v>
      </c>
      <c r="AX170" s="6">
        <v>4975.7</v>
      </c>
      <c r="AY170" s="6">
        <v>2833.5</v>
      </c>
      <c r="AZ170" s="6">
        <v>598700</v>
      </c>
      <c r="BA170" s="6">
        <v>39.6</v>
      </c>
      <c r="BB170" s="6">
        <v>39500</v>
      </c>
      <c r="BC170" s="6">
        <v>1094.1729</v>
      </c>
      <c r="BD170" s="6">
        <v>1643.4809</v>
      </c>
      <c r="BE170" s="6">
        <v>1043.0901799999999</v>
      </c>
      <c r="BF170" s="6">
        <v>0.116665009</v>
      </c>
      <c r="BG170" s="6">
        <v>1335.63</v>
      </c>
      <c r="BH170" s="6">
        <v>1565.51</v>
      </c>
      <c r="BI170" s="6">
        <v>1.2106646299999999</v>
      </c>
      <c r="BJ170" s="6">
        <v>25.511486869999999</v>
      </c>
      <c r="BK170" s="5">
        <v>5.98</v>
      </c>
      <c r="BL170" s="5">
        <v>5.51</v>
      </c>
      <c r="BM170" s="5">
        <v>5.15</v>
      </c>
      <c r="BN170" s="5">
        <v>4.95</v>
      </c>
      <c r="BO170" s="5">
        <v>4.8099999999999996</v>
      </c>
      <c r="BP170" s="5">
        <v>4.8600000000000003</v>
      </c>
      <c r="BQ170" s="5">
        <v>5.16</v>
      </c>
      <c r="BR170" s="5">
        <v>7.15</v>
      </c>
      <c r="BS170" s="5">
        <v>7.93</v>
      </c>
      <c r="BT170" s="5">
        <v>-0.47</v>
      </c>
      <c r="BU170" s="5">
        <v>-0.83</v>
      </c>
      <c r="BV170" s="5">
        <v>-1.03</v>
      </c>
      <c r="BW170" s="5">
        <v>-1.17</v>
      </c>
      <c r="BX170" s="5">
        <v>-1.1200000000000001</v>
      </c>
      <c r="BY170" s="5">
        <v>-0.82</v>
      </c>
      <c r="BZ170" s="5">
        <v>1.17</v>
      </c>
      <c r="CA170" s="5">
        <v>1.95</v>
      </c>
      <c r="CB170" s="5">
        <v>1.6305000000000001</v>
      </c>
      <c r="CC170" s="6">
        <v>116.67189999999999</v>
      </c>
      <c r="CD170" s="5">
        <v>1.4775</v>
      </c>
      <c r="CE170" s="5">
        <v>1.5032000000000001</v>
      </c>
      <c r="CF170" s="5">
        <v>29.58</v>
      </c>
      <c r="CG170" s="6">
        <v>117.4</v>
      </c>
      <c r="CH170" s="6">
        <v>175.6</v>
      </c>
      <c r="CI170" s="6">
        <v>139.36799999999999</v>
      </c>
      <c r="CJ170" s="6">
        <v>76.933999999999997</v>
      </c>
      <c r="CK170" s="6">
        <v>66.582999999999998</v>
      </c>
      <c r="CL170" s="5">
        <v>15.51</v>
      </c>
      <c r="CM170" s="5">
        <v>17.86</v>
      </c>
      <c r="CN170" s="5">
        <v>14.48</v>
      </c>
      <c r="CO170" s="6">
        <v>145506.06</v>
      </c>
      <c r="CP170" s="6">
        <v>499626.06</v>
      </c>
      <c r="CQ170" s="6">
        <v>1191.0990999999999</v>
      </c>
      <c r="CR170" s="6">
        <v>14183.12</v>
      </c>
      <c r="CS170" s="2">
        <f t="shared" si="4"/>
        <v>-3.2779880764017269E-3</v>
      </c>
      <c r="CT170">
        <f t="shared" si="5"/>
        <v>1</v>
      </c>
    </row>
    <row r="171" spans="1:98" x14ac:dyDescent="0.35">
      <c r="A171" s="1">
        <v>36982</v>
      </c>
      <c r="B171" s="6">
        <v>11981.995999999999</v>
      </c>
      <c r="C171" s="6">
        <v>10410.4</v>
      </c>
      <c r="D171" s="6">
        <v>70.093999999999994</v>
      </c>
      <c r="E171" s="6">
        <v>1045172</v>
      </c>
      <c r="F171" s="6">
        <v>280808</v>
      </c>
      <c r="G171" s="6">
        <v>94.039199999999994</v>
      </c>
      <c r="H171" s="6">
        <v>105.2212</v>
      </c>
      <c r="I171" s="6">
        <v>83.476100000000002</v>
      </c>
      <c r="J171" s="6">
        <v>75.774000000000001</v>
      </c>
      <c r="K171" s="6">
        <v>105.9564</v>
      </c>
      <c r="L171" s="6">
        <v>94.392499999999998</v>
      </c>
      <c r="M171" s="6">
        <v>93.410799999999995</v>
      </c>
      <c r="N171" s="6">
        <v>72.264899999999997</v>
      </c>
      <c r="O171" s="6">
        <v>75.209400000000002</v>
      </c>
      <c r="P171" s="6">
        <v>4615</v>
      </c>
      <c r="Q171" s="6">
        <v>0.73592728399999996</v>
      </c>
      <c r="R171" s="6">
        <v>143569</v>
      </c>
      <c r="S171" s="6">
        <v>137299</v>
      </c>
      <c r="T171" s="6">
        <v>4.4000000000000004</v>
      </c>
      <c r="U171" s="6">
        <v>12.4</v>
      </c>
      <c r="V171" s="6">
        <v>2972</v>
      </c>
      <c r="W171" s="6">
        <v>1990</v>
      </c>
      <c r="X171" s="6">
        <v>1499</v>
      </c>
      <c r="Y171" s="6">
        <v>787</v>
      </c>
      <c r="Z171" s="6">
        <v>712</v>
      </c>
      <c r="AA171" s="6">
        <v>396750</v>
      </c>
      <c r="AB171" s="6">
        <v>132456</v>
      </c>
      <c r="AC171" s="6">
        <v>24254</v>
      </c>
      <c r="AD171" s="6">
        <v>535</v>
      </c>
      <c r="AE171" s="6">
        <v>6844</v>
      </c>
      <c r="AF171" s="6">
        <v>16802</v>
      </c>
      <c r="AG171" s="6">
        <v>10594</v>
      </c>
      <c r="AH171" s="6">
        <v>6208</v>
      </c>
      <c r="AI171" s="6">
        <v>108202</v>
      </c>
      <c r="AJ171" s="6">
        <v>26008</v>
      </c>
      <c r="AK171" s="6">
        <v>5762.1</v>
      </c>
      <c r="AL171" s="6">
        <v>15234.8</v>
      </c>
      <c r="AM171" s="6">
        <v>7888</v>
      </c>
      <c r="AN171" s="6">
        <v>20992</v>
      </c>
      <c r="AO171" s="6">
        <v>40</v>
      </c>
      <c r="AP171" s="6">
        <v>4.0999999999999996</v>
      </c>
      <c r="AQ171" s="6">
        <v>40.4</v>
      </c>
      <c r="AR171" s="6">
        <v>1649</v>
      </c>
      <c r="AS171" s="6">
        <v>171850</v>
      </c>
      <c r="AT171" s="6">
        <v>537624</v>
      </c>
      <c r="AU171" s="6">
        <v>1184434</v>
      </c>
      <c r="AV171" s="6">
        <v>1.45</v>
      </c>
      <c r="AW171" s="6">
        <v>1116.7</v>
      </c>
      <c r="AX171" s="6">
        <v>5135.8999999999996</v>
      </c>
      <c r="AY171" s="6">
        <v>2911.5</v>
      </c>
      <c r="AZ171" s="6">
        <v>601700</v>
      </c>
      <c r="BA171" s="6">
        <v>38.6</v>
      </c>
      <c r="BB171" s="6">
        <v>38500</v>
      </c>
      <c r="BC171" s="6">
        <v>1089.0966000000001</v>
      </c>
      <c r="BD171" s="6">
        <v>1683.1249</v>
      </c>
      <c r="BE171" s="6">
        <v>1065.65131</v>
      </c>
      <c r="BF171" s="6">
        <v>0.118288727</v>
      </c>
      <c r="BG171" s="6">
        <v>1189.8399999999999</v>
      </c>
      <c r="BH171" s="6">
        <v>1371.66</v>
      </c>
      <c r="BI171" s="6">
        <v>1.3343530779999999</v>
      </c>
      <c r="BJ171" s="6">
        <v>23.016323459999999</v>
      </c>
      <c r="BK171" s="5">
        <v>4.8</v>
      </c>
      <c r="BL171" s="5">
        <v>4.47</v>
      </c>
      <c r="BM171" s="5">
        <v>3.87</v>
      </c>
      <c r="BN171" s="5">
        <v>3.85</v>
      </c>
      <c r="BO171" s="5">
        <v>3.98</v>
      </c>
      <c r="BP171" s="5">
        <v>4.76</v>
      </c>
      <c r="BQ171" s="5">
        <v>5.14</v>
      </c>
      <c r="BR171" s="5">
        <v>7.2</v>
      </c>
      <c r="BS171" s="5">
        <v>8.07</v>
      </c>
      <c r="BT171" s="5">
        <v>-0.33</v>
      </c>
      <c r="BU171" s="5">
        <v>-0.93</v>
      </c>
      <c r="BV171" s="5">
        <v>-0.95</v>
      </c>
      <c r="BW171" s="5">
        <v>-0.82</v>
      </c>
      <c r="BX171" s="5">
        <v>-0.04</v>
      </c>
      <c r="BY171" s="5">
        <v>0.34</v>
      </c>
      <c r="BZ171" s="5">
        <v>2.4</v>
      </c>
      <c r="CA171" s="5">
        <v>3.27</v>
      </c>
      <c r="CB171" s="5">
        <v>1.7131000000000001</v>
      </c>
      <c r="CC171" s="6">
        <v>123.771</v>
      </c>
      <c r="CD171" s="5">
        <v>1.4348000000000001</v>
      </c>
      <c r="CE171" s="5">
        <v>1.5578000000000001</v>
      </c>
      <c r="CF171" s="5">
        <v>27.41</v>
      </c>
      <c r="CG171" s="6">
        <v>111.9</v>
      </c>
      <c r="CH171" s="6">
        <v>176.4</v>
      </c>
      <c r="CI171" s="6">
        <v>138.267</v>
      </c>
      <c r="CJ171" s="6">
        <v>77.064999999999998</v>
      </c>
      <c r="CK171" s="6">
        <v>67.007999999999996</v>
      </c>
      <c r="CL171" s="5">
        <v>15.62</v>
      </c>
      <c r="CM171" s="5">
        <v>17.82</v>
      </c>
      <c r="CN171" s="5">
        <v>14.63</v>
      </c>
      <c r="CO171" s="6">
        <v>159761.28</v>
      </c>
      <c r="CP171" s="6">
        <v>513651.53</v>
      </c>
      <c r="CQ171" s="6">
        <v>1183.6288</v>
      </c>
      <c r="CR171" s="6">
        <v>14271.694</v>
      </c>
      <c r="CS171" s="2">
        <f t="shared" si="4"/>
        <v>6.2450293024383001E-3</v>
      </c>
      <c r="CT171">
        <f t="shared" si="5"/>
        <v>0</v>
      </c>
    </row>
    <row r="172" spans="1:98" x14ac:dyDescent="0.35">
      <c r="A172" s="1">
        <v>37073</v>
      </c>
      <c r="B172" s="6">
        <v>11940.991</v>
      </c>
      <c r="C172" s="6">
        <v>10360.799999999999</v>
      </c>
      <c r="D172" s="6">
        <v>70.587999999999994</v>
      </c>
      <c r="E172" s="6">
        <v>1043806</v>
      </c>
      <c r="F172" s="6">
        <v>279504</v>
      </c>
      <c r="G172" s="6">
        <v>94.573800000000006</v>
      </c>
      <c r="H172" s="6">
        <v>104.336</v>
      </c>
      <c r="I172" s="6">
        <v>80.353499999999997</v>
      </c>
      <c r="J172" s="6">
        <v>73.886300000000006</v>
      </c>
      <c r="K172" s="6">
        <v>103.84059999999999</v>
      </c>
      <c r="L172" s="6">
        <v>92.864199999999997</v>
      </c>
      <c r="M172" s="6">
        <v>90.204300000000003</v>
      </c>
      <c r="N172" s="6">
        <v>74.150800000000004</v>
      </c>
      <c r="O172" s="6">
        <v>73.379099999999994</v>
      </c>
      <c r="P172" s="6">
        <v>4447</v>
      </c>
      <c r="Q172" s="6">
        <v>0.675527875</v>
      </c>
      <c r="R172" s="6">
        <v>143654</v>
      </c>
      <c r="S172" s="6">
        <v>137071</v>
      </c>
      <c r="T172" s="6">
        <v>4.5999999999999996</v>
      </c>
      <c r="U172" s="6">
        <v>12.9</v>
      </c>
      <c r="V172" s="6">
        <v>2642</v>
      </c>
      <c r="W172" s="6">
        <v>2187</v>
      </c>
      <c r="X172" s="6">
        <v>1653</v>
      </c>
      <c r="Y172" s="6">
        <v>951</v>
      </c>
      <c r="Z172" s="6">
        <v>702</v>
      </c>
      <c r="AA172" s="6">
        <v>398000</v>
      </c>
      <c r="AB172" s="6">
        <v>132171</v>
      </c>
      <c r="AC172" s="6">
        <v>23837</v>
      </c>
      <c r="AD172" s="6">
        <v>536.5</v>
      </c>
      <c r="AE172" s="6">
        <v>6845</v>
      </c>
      <c r="AF172" s="6">
        <v>16382</v>
      </c>
      <c r="AG172" s="6">
        <v>10285</v>
      </c>
      <c r="AH172" s="6">
        <v>6097</v>
      </c>
      <c r="AI172" s="6">
        <v>108334</v>
      </c>
      <c r="AJ172" s="6">
        <v>25885</v>
      </c>
      <c r="AK172" s="6">
        <v>5716</v>
      </c>
      <c r="AL172" s="6">
        <v>15178.6</v>
      </c>
      <c r="AM172" s="6">
        <v>7891</v>
      </c>
      <c r="AN172" s="6">
        <v>21185</v>
      </c>
      <c r="AO172" s="6">
        <v>40.200000000000003</v>
      </c>
      <c r="AP172" s="6">
        <v>4.2</v>
      </c>
      <c r="AQ172" s="6">
        <v>40.6</v>
      </c>
      <c r="AR172" s="6">
        <v>1670</v>
      </c>
      <c r="AS172" s="6">
        <v>170129</v>
      </c>
      <c r="AT172" s="6">
        <v>528062</v>
      </c>
      <c r="AU172" s="6">
        <v>1165045</v>
      </c>
      <c r="AV172" s="6">
        <v>1.43</v>
      </c>
      <c r="AW172" s="6">
        <v>1138.9000000000001</v>
      </c>
      <c r="AX172" s="6">
        <v>5203.3999999999996</v>
      </c>
      <c r="AY172" s="6">
        <v>2933.1</v>
      </c>
      <c r="AZ172" s="6">
        <v>616000</v>
      </c>
      <c r="BA172" s="6">
        <v>39.299999999999997</v>
      </c>
      <c r="BB172" s="6">
        <v>39000</v>
      </c>
      <c r="BC172" s="6">
        <v>1063.9826</v>
      </c>
      <c r="BD172" s="6">
        <v>1702.3542</v>
      </c>
      <c r="BE172" s="6">
        <v>1089.46056</v>
      </c>
      <c r="BF172" s="6">
        <v>0.12085512</v>
      </c>
      <c r="BG172" s="6">
        <v>1204.45</v>
      </c>
      <c r="BH172" s="6">
        <v>1385.69</v>
      </c>
      <c r="BI172" s="6">
        <v>1.3040530260000001</v>
      </c>
      <c r="BJ172" s="6">
        <v>24.85625478</v>
      </c>
      <c r="BK172" s="5">
        <v>3.77</v>
      </c>
      <c r="BL172" s="5">
        <v>3.62</v>
      </c>
      <c r="BM172" s="5">
        <v>3.51</v>
      </c>
      <c r="BN172" s="5">
        <v>3.45</v>
      </c>
      <c r="BO172" s="5">
        <v>3.62</v>
      </c>
      <c r="BP172" s="5">
        <v>4.76</v>
      </c>
      <c r="BQ172" s="5">
        <v>5.24</v>
      </c>
      <c r="BR172" s="5">
        <v>7.13</v>
      </c>
      <c r="BS172" s="5">
        <v>7.97</v>
      </c>
      <c r="BT172" s="5">
        <v>-0.15</v>
      </c>
      <c r="BU172" s="5">
        <v>-0.26</v>
      </c>
      <c r="BV172" s="5">
        <v>-0.32</v>
      </c>
      <c r="BW172" s="5">
        <v>-0.15</v>
      </c>
      <c r="BX172" s="5">
        <v>0.99</v>
      </c>
      <c r="BY172" s="5">
        <v>1.47</v>
      </c>
      <c r="BZ172" s="5">
        <v>3.36</v>
      </c>
      <c r="CA172" s="5">
        <v>4.2</v>
      </c>
      <c r="CB172" s="5">
        <v>1.7569999999999999</v>
      </c>
      <c r="CC172" s="6">
        <v>124.49809999999999</v>
      </c>
      <c r="CD172" s="5">
        <v>1.4148000000000001</v>
      </c>
      <c r="CE172" s="5">
        <v>1.5307999999999999</v>
      </c>
      <c r="CF172" s="5">
        <v>26.45</v>
      </c>
      <c r="CG172" s="6">
        <v>108.9</v>
      </c>
      <c r="CH172" s="6">
        <v>177.4</v>
      </c>
      <c r="CI172" s="6">
        <v>137.864</v>
      </c>
      <c r="CJ172" s="6">
        <v>77.05</v>
      </c>
      <c r="CK172" s="6">
        <v>67.477000000000004</v>
      </c>
      <c r="CL172" s="5">
        <v>15.82</v>
      </c>
      <c r="CM172" s="5">
        <v>17.97</v>
      </c>
      <c r="CN172" s="5">
        <v>14.83</v>
      </c>
      <c r="CO172" s="6">
        <v>162438.63</v>
      </c>
      <c r="CP172" s="6">
        <v>529596.63</v>
      </c>
      <c r="CQ172" s="6">
        <v>1211.0141000000001</v>
      </c>
      <c r="CR172" s="6">
        <v>14214.516</v>
      </c>
      <c r="CS172" s="2">
        <f t="shared" si="4"/>
        <v>-4.0063919531906928E-3</v>
      </c>
      <c r="CT172">
        <f t="shared" si="5"/>
        <v>1</v>
      </c>
    </row>
    <row r="173" spans="1:98" x14ac:dyDescent="0.35">
      <c r="A173" s="1">
        <v>37165</v>
      </c>
      <c r="B173" s="6">
        <v>11904.933999999999</v>
      </c>
      <c r="C173" s="6">
        <v>10281.1</v>
      </c>
      <c r="D173" s="6">
        <v>71.89</v>
      </c>
      <c r="E173" s="6">
        <v>1060915</v>
      </c>
      <c r="F173" s="6">
        <v>294540</v>
      </c>
      <c r="G173" s="6">
        <v>92.288799999999995</v>
      </c>
      <c r="H173" s="6">
        <v>105.5294</v>
      </c>
      <c r="I173" s="6">
        <v>76.530699999999996</v>
      </c>
      <c r="J173" s="6">
        <v>72.297899999999998</v>
      </c>
      <c r="K173" s="6">
        <v>104.6382</v>
      </c>
      <c r="L173" s="6">
        <v>91.712599999999995</v>
      </c>
      <c r="M173" s="6">
        <v>91.767700000000005</v>
      </c>
      <c r="N173" s="6">
        <v>76.030500000000004</v>
      </c>
      <c r="O173" s="6">
        <v>72.034400000000005</v>
      </c>
      <c r="P173" s="6">
        <v>3707</v>
      </c>
      <c r="Q173" s="6">
        <v>0.48180400299999998</v>
      </c>
      <c r="R173" s="6">
        <v>144086</v>
      </c>
      <c r="S173" s="6">
        <v>136392</v>
      </c>
      <c r="T173" s="6">
        <v>5.3</v>
      </c>
      <c r="U173" s="6">
        <v>13.3</v>
      </c>
      <c r="V173" s="6">
        <v>3111</v>
      </c>
      <c r="W173" s="6">
        <v>2531</v>
      </c>
      <c r="X173" s="6">
        <v>2082</v>
      </c>
      <c r="Y173" s="6">
        <v>1173</v>
      </c>
      <c r="Z173" s="6">
        <v>909</v>
      </c>
      <c r="AA173" s="6">
        <v>480750</v>
      </c>
      <c r="AB173" s="6">
        <v>131452</v>
      </c>
      <c r="AC173" s="6">
        <v>23378</v>
      </c>
      <c r="AD173" s="6">
        <v>529.29999999999995</v>
      </c>
      <c r="AE173" s="6">
        <v>6804</v>
      </c>
      <c r="AF173" s="6">
        <v>15972</v>
      </c>
      <c r="AG173" s="6">
        <v>10002</v>
      </c>
      <c r="AH173" s="6">
        <v>5970</v>
      </c>
      <c r="AI173" s="6">
        <v>108074</v>
      </c>
      <c r="AJ173" s="6">
        <v>25719</v>
      </c>
      <c r="AK173" s="6">
        <v>5682.6</v>
      </c>
      <c r="AL173" s="6">
        <v>15149.7</v>
      </c>
      <c r="AM173" s="6">
        <v>7925</v>
      </c>
      <c r="AN173" s="6">
        <v>21275</v>
      </c>
      <c r="AO173" s="6">
        <v>39.6</v>
      </c>
      <c r="AP173" s="6">
        <v>3.8</v>
      </c>
      <c r="AQ173" s="6">
        <v>40.1</v>
      </c>
      <c r="AR173" s="6">
        <v>1540</v>
      </c>
      <c r="AS173" s="6">
        <v>171530</v>
      </c>
      <c r="AT173" s="6">
        <v>521240</v>
      </c>
      <c r="AU173" s="6">
        <v>1139077</v>
      </c>
      <c r="AV173" s="6">
        <v>1.4</v>
      </c>
      <c r="AW173" s="6">
        <v>1165.7</v>
      </c>
      <c r="AX173" s="6">
        <v>5337.1</v>
      </c>
      <c r="AY173" s="6">
        <v>3005.1</v>
      </c>
      <c r="AZ173" s="6">
        <v>635200</v>
      </c>
      <c r="BA173" s="6">
        <v>44.6</v>
      </c>
      <c r="BB173" s="6">
        <v>44500</v>
      </c>
      <c r="BC173" s="6">
        <v>1044.5024000000001</v>
      </c>
      <c r="BD173" s="6">
        <v>1715.0889999999999</v>
      </c>
      <c r="BE173" s="6">
        <v>1124.43174</v>
      </c>
      <c r="BF173" s="6">
        <v>0.12511340900000001</v>
      </c>
      <c r="BG173" s="6">
        <v>1076.5899999999999</v>
      </c>
      <c r="BH173" s="6">
        <v>1244.3599999999999</v>
      </c>
      <c r="BI173" s="6">
        <v>1.4620236120000001</v>
      </c>
      <c r="BJ173" s="6">
        <v>25.234005289999999</v>
      </c>
      <c r="BK173" s="5">
        <v>2.4900000000000002</v>
      </c>
      <c r="BL173" s="5">
        <v>2.29</v>
      </c>
      <c r="BM173" s="5">
        <v>2.16</v>
      </c>
      <c r="BN173" s="5">
        <v>2.12</v>
      </c>
      <c r="BO173" s="5">
        <v>2.33</v>
      </c>
      <c r="BP173" s="5">
        <v>3.91</v>
      </c>
      <c r="BQ173" s="5">
        <v>4.57</v>
      </c>
      <c r="BR173" s="5">
        <v>7.03</v>
      </c>
      <c r="BS173" s="5">
        <v>7.91</v>
      </c>
      <c r="BT173" s="5">
        <v>-0.2</v>
      </c>
      <c r="BU173" s="5">
        <v>-0.33</v>
      </c>
      <c r="BV173" s="5">
        <v>-0.37</v>
      </c>
      <c r="BW173" s="5">
        <v>-0.16</v>
      </c>
      <c r="BX173" s="5">
        <v>1.42</v>
      </c>
      <c r="BY173" s="5">
        <v>2.08</v>
      </c>
      <c r="BZ173" s="5">
        <v>4.54</v>
      </c>
      <c r="CA173" s="5">
        <v>5.42</v>
      </c>
      <c r="CB173" s="5">
        <v>1.6356999999999999</v>
      </c>
      <c r="CC173" s="6">
        <v>121.45359999999999</v>
      </c>
      <c r="CD173" s="5">
        <v>1.4500999999999999</v>
      </c>
      <c r="CE173" s="5">
        <v>1.5717000000000001</v>
      </c>
      <c r="CF173" s="5">
        <v>22.21</v>
      </c>
      <c r="CG173" s="6">
        <v>101.4</v>
      </c>
      <c r="CH173" s="6">
        <v>177.6</v>
      </c>
      <c r="CI173" s="6">
        <v>136.56200000000001</v>
      </c>
      <c r="CJ173" s="6">
        <v>76.707999999999998</v>
      </c>
      <c r="CK173" s="6">
        <v>67.709999999999994</v>
      </c>
      <c r="CL173" s="5">
        <v>15.92</v>
      </c>
      <c r="CM173" s="5">
        <v>18.07</v>
      </c>
      <c r="CN173" s="5">
        <v>14.9</v>
      </c>
      <c r="CO173" s="6">
        <v>184812.72</v>
      </c>
      <c r="CP173" s="6">
        <v>545382.55000000005</v>
      </c>
      <c r="CQ173" s="6">
        <v>1258.8879999999999</v>
      </c>
      <c r="CR173" s="6">
        <v>14253.574000000001</v>
      </c>
      <c r="CS173" s="2">
        <f t="shared" si="4"/>
        <v>2.7477544785908226E-3</v>
      </c>
      <c r="CT173">
        <f t="shared" si="5"/>
        <v>0</v>
      </c>
    </row>
    <row r="174" spans="1:98" x14ac:dyDescent="0.35">
      <c r="A174" s="1">
        <v>37257</v>
      </c>
      <c r="B174" s="6">
        <v>11952.127</v>
      </c>
      <c r="C174" s="6">
        <v>10282.4</v>
      </c>
      <c r="D174" s="6">
        <v>71.667000000000002</v>
      </c>
      <c r="E174" s="6">
        <v>1056809</v>
      </c>
      <c r="F174" s="6">
        <v>283508</v>
      </c>
      <c r="G174" s="6">
        <v>96.440299999999993</v>
      </c>
      <c r="H174" s="6">
        <v>105.9171</v>
      </c>
      <c r="I174" s="6">
        <v>74.966999999999999</v>
      </c>
      <c r="J174" s="6">
        <v>72.7714</v>
      </c>
      <c r="K174" s="6">
        <v>104.58929999999999</v>
      </c>
      <c r="L174" s="6">
        <v>92.163399999999996</v>
      </c>
      <c r="M174" s="6">
        <v>89.077299999999994</v>
      </c>
      <c r="N174" s="6">
        <v>76.619399999999999</v>
      </c>
      <c r="O174" s="6">
        <v>72.094300000000004</v>
      </c>
      <c r="P174" s="6">
        <v>3699</v>
      </c>
      <c r="Q174" s="6">
        <v>0.45208995400000002</v>
      </c>
      <c r="R174" s="6">
        <v>143883</v>
      </c>
      <c r="S174" s="6">
        <v>135701</v>
      </c>
      <c r="T174" s="6">
        <v>5.7</v>
      </c>
      <c r="U174" s="6">
        <v>14.7</v>
      </c>
      <c r="V174" s="6">
        <v>3044</v>
      </c>
      <c r="W174" s="6">
        <v>2606</v>
      </c>
      <c r="X174" s="6">
        <v>2578</v>
      </c>
      <c r="Y174" s="6">
        <v>1375</v>
      </c>
      <c r="Z174" s="6">
        <v>1203</v>
      </c>
      <c r="AA174" s="6">
        <v>408500</v>
      </c>
      <c r="AB174" s="6">
        <v>130852</v>
      </c>
      <c r="AC174" s="6">
        <v>22961</v>
      </c>
      <c r="AD174" s="6">
        <v>528.1</v>
      </c>
      <c r="AE174" s="6">
        <v>6775</v>
      </c>
      <c r="AF174" s="6">
        <v>15587</v>
      </c>
      <c r="AG174" s="6">
        <v>9708</v>
      </c>
      <c r="AH174" s="6">
        <v>5879</v>
      </c>
      <c r="AI174" s="6">
        <v>107891</v>
      </c>
      <c r="AJ174" s="6">
        <v>25484</v>
      </c>
      <c r="AK174" s="6">
        <v>5640.5</v>
      </c>
      <c r="AL174" s="6">
        <v>15039.3</v>
      </c>
      <c r="AM174" s="6">
        <v>7939</v>
      </c>
      <c r="AN174" s="6">
        <v>21377</v>
      </c>
      <c r="AO174" s="6">
        <v>39.799999999999997</v>
      </c>
      <c r="AP174" s="6">
        <v>3.9</v>
      </c>
      <c r="AQ174" s="6">
        <v>40.200000000000003</v>
      </c>
      <c r="AR174" s="6">
        <v>1698</v>
      </c>
      <c r="AS174" s="6">
        <v>163324</v>
      </c>
      <c r="AT174" s="6">
        <v>503401</v>
      </c>
      <c r="AU174" s="6">
        <v>1117388</v>
      </c>
      <c r="AV174" s="6">
        <v>1.39</v>
      </c>
      <c r="AW174" s="6">
        <v>1190.7</v>
      </c>
      <c r="AX174" s="6">
        <v>5454.1</v>
      </c>
      <c r="AY174" s="6">
        <v>3069.3</v>
      </c>
      <c r="AZ174" s="6">
        <v>653800</v>
      </c>
      <c r="BA174" s="6">
        <v>43.7</v>
      </c>
      <c r="BB174" s="6">
        <v>43700</v>
      </c>
      <c r="BC174" s="6">
        <v>1012.1956</v>
      </c>
      <c r="BD174" s="6">
        <v>1757.5671</v>
      </c>
      <c r="BE174" s="6">
        <v>1152.6371999999999</v>
      </c>
      <c r="BF174" s="6">
        <v>0.127849195</v>
      </c>
      <c r="BG174" s="6">
        <v>1140.21</v>
      </c>
      <c r="BH174" s="6">
        <v>1324.7</v>
      </c>
      <c r="BI174" s="6">
        <v>1.380155118</v>
      </c>
      <c r="BJ174" s="6">
        <v>31.713273099999999</v>
      </c>
      <c r="BK174" s="5">
        <v>1.73</v>
      </c>
      <c r="BL174" s="5">
        <v>1.72</v>
      </c>
      <c r="BM174" s="5">
        <v>1.65</v>
      </c>
      <c r="BN174" s="5">
        <v>1.73</v>
      </c>
      <c r="BO174" s="5">
        <v>2.16</v>
      </c>
      <c r="BP174" s="5">
        <v>4.34</v>
      </c>
      <c r="BQ174" s="5">
        <v>5.04</v>
      </c>
      <c r="BR174" s="5">
        <v>6.55</v>
      </c>
      <c r="BS174" s="5">
        <v>7.87</v>
      </c>
      <c r="BT174" s="5">
        <v>-0.01</v>
      </c>
      <c r="BU174" s="5">
        <v>-0.08</v>
      </c>
      <c r="BV174" s="5">
        <v>0</v>
      </c>
      <c r="BW174" s="5">
        <v>0.43</v>
      </c>
      <c r="BX174" s="5">
        <v>2.61</v>
      </c>
      <c r="BY174" s="5">
        <v>3.31</v>
      </c>
      <c r="BZ174" s="5">
        <v>4.82</v>
      </c>
      <c r="CA174" s="5">
        <v>6.14</v>
      </c>
      <c r="CB174" s="5">
        <v>1.6709000000000001</v>
      </c>
      <c r="CC174" s="6">
        <v>132.6833</v>
      </c>
      <c r="CD174" s="5">
        <v>1.4321999999999999</v>
      </c>
      <c r="CE174" s="5">
        <v>1.5996999999999999</v>
      </c>
      <c r="CF174" s="5">
        <v>19.670000000000002</v>
      </c>
      <c r="CG174" s="6">
        <v>104.4</v>
      </c>
      <c r="CH174" s="6">
        <v>177.7</v>
      </c>
      <c r="CI174" s="6">
        <v>135.755</v>
      </c>
      <c r="CJ174" s="6">
        <v>75.593000000000004</v>
      </c>
      <c r="CK174" s="6">
        <v>68.05</v>
      </c>
      <c r="CL174" s="5">
        <v>16.100000000000001</v>
      </c>
      <c r="CM174" s="5">
        <v>18.260000000000002</v>
      </c>
      <c r="CN174" s="5">
        <v>15.04</v>
      </c>
      <c r="CO174" s="6">
        <v>192893.02</v>
      </c>
      <c r="CP174" s="6">
        <v>563984.31999999995</v>
      </c>
      <c r="CQ174" s="6">
        <v>1300.1773000000001</v>
      </c>
      <c r="CR174" s="6">
        <v>14372.785</v>
      </c>
      <c r="CS174" s="2">
        <f t="shared" si="4"/>
        <v>8.3635865643241006E-3</v>
      </c>
      <c r="CT174">
        <f t="shared" si="5"/>
        <v>0</v>
      </c>
    </row>
    <row r="175" spans="1:98" x14ac:dyDescent="0.35">
      <c r="A175" s="1">
        <v>37347</v>
      </c>
      <c r="B175" s="6">
        <v>11960.946</v>
      </c>
      <c r="C175" s="6">
        <v>10280</v>
      </c>
      <c r="D175" s="6">
        <v>72.320999999999998</v>
      </c>
      <c r="E175" s="6">
        <v>1067559</v>
      </c>
      <c r="F175" s="6">
        <v>288833</v>
      </c>
      <c r="G175" s="6">
        <v>99.134600000000006</v>
      </c>
      <c r="H175" s="6">
        <v>104.9195</v>
      </c>
      <c r="I175" s="6">
        <v>74.738200000000006</v>
      </c>
      <c r="J175" s="6">
        <v>75.402199999999993</v>
      </c>
      <c r="K175" s="6">
        <v>106.3398</v>
      </c>
      <c r="L175" s="6">
        <v>93.052700000000002</v>
      </c>
      <c r="M175" s="6">
        <v>97.01</v>
      </c>
      <c r="N175" s="6">
        <v>77.427099999999996</v>
      </c>
      <c r="O175" s="6">
        <v>72.628100000000003</v>
      </c>
      <c r="P175" s="6">
        <v>3471</v>
      </c>
      <c r="Q175" s="6">
        <v>0.40365158699999998</v>
      </c>
      <c r="R175" s="6">
        <v>144725</v>
      </c>
      <c r="S175" s="6">
        <v>136126</v>
      </c>
      <c r="T175" s="6">
        <v>5.9</v>
      </c>
      <c r="U175" s="6">
        <v>16.3</v>
      </c>
      <c r="V175" s="6">
        <v>2932</v>
      </c>
      <c r="W175" s="6">
        <v>2872</v>
      </c>
      <c r="X175" s="6">
        <v>2852</v>
      </c>
      <c r="Y175" s="6">
        <v>1395</v>
      </c>
      <c r="Z175" s="6">
        <v>1457</v>
      </c>
      <c r="AA175" s="6">
        <v>429250</v>
      </c>
      <c r="AB175" s="6">
        <v>130617</v>
      </c>
      <c r="AC175" s="6">
        <v>22689</v>
      </c>
      <c r="AD175" s="6">
        <v>515.6</v>
      </c>
      <c r="AE175" s="6">
        <v>6710</v>
      </c>
      <c r="AF175" s="6">
        <v>15392</v>
      </c>
      <c r="AG175" s="6">
        <v>9578</v>
      </c>
      <c r="AH175" s="6">
        <v>5814</v>
      </c>
      <c r="AI175" s="6">
        <v>107928</v>
      </c>
      <c r="AJ175" s="6">
        <v>25458</v>
      </c>
      <c r="AK175" s="6">
        <v>5607.9</v>
      </c>
      <c r="AL175" s="6">
        <v>15049.7</v>
      </c>
      <c r="AM175" s="6">
        <v>7935</v>
      </c>
      <c r="AN175" s="6">
        <v>21443</v>
      </c>
      <c r="AO175" s="6">
        <v>40.1</v>
      </c>
      <c r="AP175" s="6">
        <v>4.3</v>
      </c>
      <c r="AQ175" s="6">
        <v>40.6</v>
      </c>
      <c r="AR175" s="6">
        <v>1592</v>
      </c>
      <c r="AS175" s="6">
        <v>171852</v>
      </c>
      <c r="AT175" s="6">
        <v>502106</v>
      </c>
      <c r="AU175" s="6">
        <v>1106806</v>
      </c>
      <c r="AV175" s="6">
        <v>1.35</v>
      </c>
      <c r="AW175" s="6">
        <v>1186.9000000000001</v>
      </c>
      <c r="AX175" s="6">
        <v>5495.4</v>
      </c>
      <c r="AY175" s="6">
        <v>3064.9</v>
      </c>
      <c r="AZ175" s="6">
        <v>663400</v>
      </c>
      <c r="BA175" s="6">
        <v>40.9</v>
      </c>
      <c r="BB175" s="6">
        <v>40900</v>
      </c>
      <c r="BC175" s="6">
        <v>1000.2175999999999</v>
      </c>
      <c r="BD175" s="6">
        <v>1782.7002</v>
      </c>
      <c r="BE175" s="6">
        <v>1178.73028</v>
      </c>
      <c r="BF175" s="6">
        <v>0.129532223</v>
      </c>
      <c r="BG175" s="6">
        <v>1111.93</v>
      </c>
      <c r="BH175" s="6">
        <v>1272.23</v>
      </c>
      <c r="BI175" s="6">
        <v>1.423650769</v>
      </c>
      <c r="BJ175" s="6">
        <v>36.187150520000003</v>
      </c>
      <c r="BK175" s="5">
        <v>1.75</v>
      </c>
      <c r="BL175" s="5">
        <v>1.83</v>
      </c>
      <c r="BM175" s="5">
        <v>1.71</v>
      </c>
      <c r="BN175" s="5">
        <v>1.92</v>
      </c>
      <c r="BO175" s="5">
        <v>2.48</v>
      </c>
      <c r="BP175" s="5">
        <v>4.6500000000000004</v>
      </c>
      <c r="BQ175" s="5">
        <v>5.21</v>
      </c>
      <c r="BR175" s="5">
        <v>6.76</v>
      </c>
      <c r="BS175" s="5">
        <v>8.0299999999999994</v>
      </c>
      <c r="BT175" s="5">
        <v>0.08</v>
      </c>
      <c r="BU175" s="5">
        <v>-0.04</v>
      </c>
      <c r="BV175" s="5">
        <v>0.17</v>
      </c>
      <c r="BW175" s="5">
        <v>0.73</v>
      </c>
      <c r="BX175" s="5">
        <v>2.9</v>
      </c>
      <c r="BY175" s="5">
        <v>3.46</v>
      </c>
      <c r="BZ175" s="5">
        <v>5.01</v>
      </c>
      <c r="CA175" s="5">
        <v>6.28</v>
      </c>
      <c r="CB175" s="5">
        <v>1.6541999999999999</v>
      </c>
      <c r="CC175" s="6">
        <v>130.77180000000001</v>
      </c>
      <c r="CD175" s="5">
        <v>1.4429000000000001</v>
      </c>
      <c r="CE175" s="5">
        <v>1.5814999999999999</v>
      </c>
      <c r="CF175" s="5">
        <v>26.27</v>
      </c>
      <c r="CG175" s="6">
        <v>105.4</v>
      </c>
      <c r="CH175" s="6">
        <v>179.3</v>
      </c>
      <c r="CI175" s="6">
        <v>134.64099999999999</v>
      </c>
      <c r="CJ175" s="6">
        <v>77.180000000000007</v>
      </c>
      <c r="CK175" s="6">
        <v>68.59</v>
      </c>
      <c r="CL175" s="5">
        <v>16.21</v>
      </c>
      <c r="CM175" s="5">
        <v>18.41</v>
      </c>
      <c r="CN175" s="5">
        <v>15.17</v>
      </c>
      <c r="CO175" s="6">
        <v>196634.44</v>
      </c>
      <c r="CP175" s="6">
        <v>574854.89</v>
      </c>
      <c r="CQ175" s="6">
        <v>1323.3145999999999</v>
      </c>
      <c r="CR175" s="6">
        <v>14460.848</v>
      </c>
      <c r="CS175" s="2">
        <f t="shared" si="4"/>
        <v>6.1270658400581447E-3</v>
      </c>
      <c r="CT175">
        <f t="shared" si="5"/>
        <v>0</v>
      </c>
    </row>
    <row r="176" spans="1:98" x14ac:dyDescent="0.35">
      <c r="A176" s="1">
        <v>37438</v>
      </c>
      <c r="B176" s="6">
        <v>11987.388000000001</v>
      </c>
      <c r="C176" s="6">
        <v>10302.9</v>
      </c>
      <c r="D176" s="6">
        <v>72.762</v>
      </c>
      <c r="E176" s="6">
        <v>1070268</v>
      </c>
      <c r="F176" s="6">
        <v>290385</v>
      </c>
      <c r="G176" s="6">
        <v>101.9421</v>
      </c>
      <c r="H176" s="6">
        <v>105.8473</v>
      </c>
      <c r="I176" s="6">
        <v>75.377200000000002</v>
      </c>
      <c r="J176" s="6">
        <v>76.592699999999994</v>
      </c>
      <c r="K176" s="6">
        <v>108.17149999999999</v>
      </c>
      <c r="L176" s="6">
        <v>94.343100000000007</v>
      </c>
      <c r="M176" s="6">
        <v>96.983800000000002</v>
      </c>
      <c r="N176" s="6">
        <v>76.919499999999999</v>
      </c>
      <c r="O176" s="6">
        <v>73.577399999999997</v>
      </c>
      <c r="P176" s="6">
        <v>3367</v>
      </c>
      <c r="Q176" s="6">
        <v>0.40131108500000001</v>
      </c>
      <c r="R176" s="6">
        <v>144803</v>
      </c>
      <c r="S176" s="6">
        <v>136413</v>
      </c>
      <c r="T176" s="6">
        <v>5.8</v>
      </c>
      <c r="U176" s="6">
        <v>16.899999999999999</v>
      </c>
      <c r="V176" s="6">
        <v>2891</v>
      </c>
      <c r="W176" s="6">
        <v>2467</v>
      </c>
      <c r="X176" s="6">
        <v>2966</v>
      </c>
      <c r="Y176" s="6">
        <v>1382</v>
      </c>
      <c r="Z176" s="6">
        <v>1584</v>
      </c>
      <c r="AA176" s="6">
        <v>386000</v>
      </c>
      <c r="AB176" s="6">
        <v>130583</v>
      </c>
      <c r="AC176" s="6">
        <v>22521</v>
      </c>
      <c r="AD176" s="6">
        <v>507.7</v>
      </c>
      <c r="AE176" s="6">
        <v>6688</v>
      </c>
      <c r="AF176" s="6">
        <v>15256</v>
      </c>
      <c r="AG176" s="6">
        <v>9484</v>
      </c>
      <c r="AH176" s="6">
        <v>5772</v>
      </c>
      <c r="AI176" s="6">
        <v>108062</v>
      </c>
      <c r="AJ176" s="6">
        <v>25448</v>
      </c>
      <c r="AK176" s="6">
        <v>5607.5</v>
      </c>
      <c r="AL176" s="6">
        <v>15015.1</v>
      </c>
      <c r="AM176" s="6">
        <v>7942</v>
      </c>
      <c r="AN176" s="6">
        <v>21544</v>
      </c>
      <c r="AO176" s="6">
        <v>39.799999999999997</v>
      </c>
      <c r="AP176" s="6">
        <v>4.3</v>
      </c>
      <c r="AQ176" s="6">
        <v>40.4</v>
      </c>
      <c r="AR176" s="6">
        <v>1655</v>
      </c>
      <c r="AS176" s="6">
        <v>174282</v>
      </c>
      <c r="AT176" s="6">
        <v>493321</v>
      </c>
      <c r="AU176" s="6">
        <v>1119258</v>
      </c>
      <c r="AV176" s="6">
        <v>1.36</v>
      </c>
      <c r="AW176" s="6">
        <v>1199.0999999999999</v>
      </c>
      <c r="AX176" s="6">
        <v>5589.1</v>
      </c>
      <c r="AY176" s="6">
        <v>3105.1</v>
      </c>
      <c r="AZ176" s="6">
        <v>679300</v>
      </c>
      <c r="BA176" s="6">
        <v>39.4</v>
      </c>
      <c r="BB176" s="6">
        <v>39200</v>
      </c>
      <c r="BC176" s="6">
        <v>976.67499999999995</v>
      </c>
      <c r="BD176" s="6">
        <v>1836.6612</v>
      </c>
      <c r="BE176" s="6">
        <v>1202.94694</v>
      </c>
      <c r="BF176" s="6">
        <v>0.13136193700000001</v>
      </c>
      <c r="BG176" s="6">
        <v>903.59</v>
      </c>
      <c r="BH176" s="6">
        <v>1029.25</v>
      </c>
      <c r="BI176" s="6">
        <v>1.765181111</v>
      </c>
      <c r="BJ176" s="6">
        <v>33.171686489999999</v>
      </c>
      <c r="BK176" s="5">
        <v>1.73</v>
      </c>
      <c r="BL176" s="5">
        <v>1.76</v>
      </c>
      <c r="BM176" s="5">
        <v>1.68</v>
      </c>
      <c r="BN176" s="5">
        <v>1.69</v>
      </c>
      <c r="BO176" s="5">
        <v>1.96</v>
      </c>
      <c r="BP176" s="5">
        <v>3.81</v>
      </c>
      <c r="BQ176" s="5">
        <v>4.6500000000000004</v>
      </c>
      <c r="BR176" s="5">
        <v>6.53</v>
      </c>
      <c r="BS176" s="5">
        <v>7.9</v>
      </c>
      <c r="BT176" s="5">
        <v>0.03</v>
      </c>
      <c r="BU176" s="5">
        <v>-0.05</v>
      </c>
      <c r="BV176" s="5">
        <v>-0.04</v>
      </c>
      <c r="BW176" s="5">
        <v>0.23</v>
      </c>
      <c r="BX176" s="5">
        <v>2.08</v>
      </c>
      <c r="BY176" s="5">
        <v>2.92</v>
      </c>
      <c r="BZ176" s="5">
        <v>4.8</v>
      </c>
      <c r="CA176" s="5">
        <v>6.17</v>
      </c>
      <c r="CB176" s="5">
        <v>1.4718</v>
      </c>
      <c r="CC176" s="6">
        <v>117.8991</v>
      </c>
      <c r="CD176" s="5">
        <v>1.5565</v>
      </c>
      <c r="CE176" s="5">
        <v>1.5456000000000001</v>
      </c>
      <c r="CF176" s="5">
        <v>26.94</v>
      </c>
      <c r="CG176" s="6">
        <v>105.3</v>
      </c>
      <c r="CH176" s="6">
        <v>180</v>
      </c>
      <c r="CI176" s="6">
        <v>133.99100000000001</v>
      </c>
      <c r="CJ176" s="6">
        <v>77.061999999999998</v>
      </c>
      <c r="CK176" s="6">
        <v>69.131</v>
      </c>
      <c r="CL176" s="5">
        <v>16.34</v>
      </c>
      <c r="CM176" s="5">
        <v>18.57</v>
      </c>
      <c r="CN176" s="5">
        <v>15.3</v>
      </c>
      <c r="CO176" s="6">
        <v>204080.63</v>
      </c>
      <c r="CP176" s="6">
        <v>593815.43999999994</v>
      </c>
      <c r="CQ176" s="6">
        <v>1357.6918000000001</v>
      </c>
      <c r="CR176" s="6">
        <v>14519.633</v>
      </c>
      <c r="CS176" s="2">
        <f t="shared" si="4"/>
        <v>4.0651143003508404E-3</v>
      </c>
      <c r="CT176">
        <f t="shared" si="5"/>
        <v>0</v>
      </c>
    </row>
    <row r="177" spans="1:98" x14ac:dyDescent="0.35">
      <c r="A177" s="1">
        <v>37530</v>
      </c>
      <c r="B177" s="6">
        <v>12014.38</v>
      </c>
      <c r="C177" s="6">
        <v>10322.1</v>
      </c>
      <c r="D177" s="6">
        <v>72.826999999999998</v>
      </c>
      <c r="E177" s="6">
        <v>1066346</v>
      </c>
      <c r="F177" s="6">
        <v>289576</v>
      </c>
      <c r="G177" s="6">
        <v>100.4838</v>
      </c>
      <c r="H177" s="6">
        <v>105.4455</v>
      </c>
      <c r="I177" s="6">
        <v>75.4709</v>
      </c>
      <c r="J177" s="6">
        <v>77.025899999999993</v>
      </c>
      <c r="K177" s="6">
        <v>107.5898</v>
      </c>
      <c r="L177" s="6">
        <v>94.2</v>
      </c>
      <c r="M177" s="6">
        <v>100.1836</v>
      </c>
      <c r="N177" s="6">
        <v>73.677300000000002</v>
      </c>
      <c r="O177" s="6">
        <v>73.451599999999999</v>
      </c>
      <c r="P177" s="6">
        <v>3479</v>
      </c>
      <c r="Q177" s="6">
        <v>0.41880341900000001</v>
      </c>
      <c r="R177" s="6">
        <v>145314</v>
      </c>
      <c r="S177" s="6">
        <v>137008</v>
      </c>
      <c r="T177" s="6">
        <v>5.7</v>
      </c>
      <c r="U177" s="6">
        <v>17.8</v>
      </c>
      <c r="V177" s="6">
        <v>2765</v>
      </c>
      <c r="W177" s="6">
        <v>2512</v>
      </c>
      <c r="X177" s="6">
        <v>3042</v>
      </c>
      <c r="Y177" s="6">
        <v>1388</v>
      </c>
      <c r="Z177" s="6">
        <v>1653</v>
      </c>
      <c r="AA177" s="6">
        <v>407500</v>
      </c>
      <c r="AB177" s="6">
        <v>130621</v>
      </c>
      <c r="AC177" s="6">
        <v>22324</v>
      </c>
      <c r="AD177" s="6">
        <v>506.3</v>
      </c>
      <c r="AE177" s="6">
        <v>6689</v>
      </c>
      <c r="AF177" s="6">
        <v>15060</v>
      </c>
      <c r="AG177" s="6">
        <v>9346</v>
      </c>
      <c r="AH177" s="6">
        <v>5714</v>
      </c>
      <c r="AI177" s="6">
        <v>108297</v>
      </c>
      <c r="AJ177" s="6">
        <v>25363</v>
      </c>
      <c r="AK177" s="6">
        <v>5596.3</v>
      </c>
      <c r="AL177" s="6">
        <v>14959</v>
      </c>
      <c r="AM177" s="6">
        <v>7991</v>
      </c>
      <c r="AN177" s="6">
        <v>21559</v>
      </c>
      <c r="AO177" s="6">
        <v>39.799999999999997</v>
      </c>
      <c r="AP177" s="6">
        <v>4.2</v>
      </c>
      <c r="AQ177" s="6">
        <v>40.299999999999997</v>
      </c>
      <c r="AR177" s="6">
        <v>1648</v>
      </c>
      <c r="AS177" s="6">
        <v>169134</v>
      </c>
      <c r="AT177" s="6">
        <v>485819</v>
      </c>
      <c r="AU177" s="6">
        <v>1130630</v>
      </c>
      <c r="AV177" s="6">
        <v>1.36</v>
      </c>
      <c r="AW177" s="6">
        <v>1204</v>
      </c>
      <c r="AX177" s="6">
        <v>5700.4</v>
      </c>
      <c r="AY177" s="6">
        <v>3145.9</v>
      </c>
      <c r="AZ177" s="6">
        <v>681900</v>
      </c>
      <c r="BA177" s="6">
        <v>38.700000000000003</v>
      </c>
      <c r="BB177" s="6">
        <v>38500</v>
      </c>
      <c r="BC177" s="6">
        <v>962.77340000000004</v>
      </c>
      <c r="BD177" s="6">
        <v>1944.9711</v>
      </c>
      <c r="BE177" s="6">
        <v>1209.21173</v>
      </c>
      <c r="BF177" s="6">
        <v>0.13101453299999999</v>
      </c>
      <c r="BG177" s="6">
        <v>854.63</v>
      </c>
      <c r="BH177" s="6">
        <v>980.77</v>
      </c>
      <c r="BI177" s="6">
        <v>1.85850407</v>
      </c>
      <c r="BJ177" s="6">
        <v>31.956062930000002</v>
      </c>
      <c r="BK177" s="5">
        <v>1.75</v>
      </c>
      <c r="BL177" s="5">
        <v>1.71</v>
      </c>
      <c r="BM177" s="5">
        <v>1.58</v>
      </c>
      <c r="BN177" s="5">
        <v>1.56</v>
      </c>
      <c r="BO177" s="5">
        <v>1.65</v>
      </c>
      <c r="BP177" s="5">
        <v>2.95</v>
      </c>
      <c r="BQ177" s="5">
        <v>3.94</v>
      </c>
      <c r="BR177" s="5">
        <v>6.32</v>
      </c>
      <c r="BS177" s="5">
        <v>7.73</v>
      </c>
      <c r="BT177" s="5">
        <v>-0.04</v>
      </c>
      <c r="BU177" s="5">
        <v>-0.17</v>
      </c>
      <c r="BV177" s="5">
        <v>-0.19</v>
      </c>
      <c r="BW177" s="5">
        <v>-0.1</v>
      </c>
      <c r="BX177" s="5">
        <v>1.2</v>
      </c>
      <c r="BY177" s="5">
        <v>2.19</v>
      </c>
      <c r="BZ177" s="5">
        <v>4.57</v>
      </c>
      <c r="CA177" s="5">
        <v>5.98</v>
      </c>
      <c r="CB177" s="5">
        <v>1.4932000000000001</v>
      </c>
      <c r="CC177" s="6">
        <v>123.90770000000001</v>
      </c>
      <c r="CD177" s="5">
        <v>1.5575000000000001</v>
      </c>
      <c r="CE177" s="5">
        <v>1.5780000000000001</v>
      </c>
      <c r="CF177" s="5">
        <v>28.85</v>
      </c>
      <c r="CG177" s="6">
        <v>99.9</v>
      </c>
      <c r="CH177" s="6">
        <v>181.2</v>
      </c>
      <c r="CI177" s="6">
        <v>133.411</v>
      </c>
      <c r="CJ177" s="6">
        <v>77.481999999999999</v>
      </c>
      <c r="CK177" s="6">
        <v>69.668000000000006</v>
      </c>
      <c r="CL177" s="5">
        <v>16.489999999999998</v>
      </c>
      <c r="CM177" s="5">
        <v>18.649999999999999</v>
      </c>
      <c r="CN177" s="5">
        <v>15.46</v>
      </c>
      <c r="CO177" s="6">
        <v>205316.48000000001</v>
      </c>
      <c r="CP177" s="6">
        <v>593107.78</v>
      </c>
      <c r="CQ177" s="6">
        <v>1428.3335</v>
      </c>
      <c r="CR177" s="6">
        <v>14537.58</v>
      </c>
      <c r="CS177" s="2">
        <f t="shared" si="4"/>
        <v>1.2360505255194891E-3</v>
      </c>
      <c r="CT177">
        <f t="shared" si="5"/>
        <v>0</v>
      </c>
    </row>
    <row r="178" spans="1:98" x14ac:dyDescent="0.35">
      <c r="A178" s="1">
        <v>37622</v>
      </c>
      <c r="B178" s="6">
        <v>12033.66</v>
      </c>
      <c r="C178" s="6">
        <v>10324.299999999999</v>
      </c>
      <c r="D178" s="6">
        <v>73.503</v>
      </c>
      <c r="E178" s="6">
        <v>1075692</v>
      </c>
      <c r="F178" s="6">
        <v>295248</v>
      </c>
      <c r="G178" s="6">
        <v>102.82389999999999</v>
      </c>
      <c r="H178" s="6">
        <v>106.0162</v>
      </c>
      <c r="I178" s="6">
        <v>75.148200000000003</v>
      </c>
      <c r="J178" s="6">
        <v>77.822900000000004</v>
      </c>
      <c r="K178" s="6">
        <v>107.4135</v>
      </c>
      <c r="L178" s="6">
        <v>94.848299999999995</v>
      </c>
      <c r="M178" s="6">
        <v>97.590699999999998</v>
      </c>
      <c r="N178" s="6">
        <v>74.960899999999995</v>
      </c>
      <c r="O178" s="6">
        <v>73.973200000000006</v>
      </c>
      <c r="P178" s="6">
        <v>3441</v>
      </c>
      <c r="Q178" s="6">
        <v>0.40387323899999999</v>
      </c>
      <c r="R178" s="6">
        <v>145937</v>
      </c>
      <c r="S178" s="6">
        <v>137417</v>
      </c>
      <c r="T178" s="6">
        <v>5.8</v>
      </c>
      <c r="U178" s="6">
        <v>18.5</v>
      </c>
      <c r="V178" s="6">
        <v>2856</v>
      </c>
      <c r="W178" s="6">
        <v>2582</v>
      </c>
      <c r="X178" s="6">
        <v>3166</v>
      </c>
      <c r="Y178" s="6">
        <v>1405</v>
      </c>
      <c r="Z178" s="6">
        <v>1760</v>
      </c>
      <c r="AA178" s="6">
        <v>395000</v>
      </c>
      <c r="AB178" s="6">
        <v>130579</v>
      </c>
      <c r="AC178" s="6">
        <v>22146</v>
      </c>
      <c r="AD178" s="6">
        <v>505.3</v>
      </c>
      <c r="AE178" s="6">
        <v>6704</v>
      </c>
      <c r="AF178" s="6">
        <v>14866</v>
      </c>
      <c r="AG178" s="6">
        <v>9196</v>
      </c>
      <c r="AH178" s="6">
        <v>5670</v>
      </c>
      <c r="AI178" s="6">
        <v>108433</v>
      </c>
      <c r="AJ178" s="6">
        <v>25296</v>
      </c>
      <c r="AK178" s="6">
        <v>5574.3</v>
      </c>
      <c r="AL178" s="6">
        <v>14937.9</v>
      </c>
      <c r="AM178" s="6">
        <v>8025</v>
      </c>
      <c r="AN178" s="6">
        <v>21626</v>
      </c>
      <c r="AO178" s="6">
        <v>39.799999999999997</v>
      </c>
      <c r="AP178" s="6">
        <v>4.2</v>
      </c>
      <c r="AQ178" s="6">
        <v>40.299999999999997</v>
      </c>
      <c r="AR178" s="6">
        <v>1853</v>
      </c>
      <c r="AS178" s="6">
        <v>169994</v>
      </c>
      <c r="AT178" s="6">
        <v>479051</v>
      </c>
      <c r="AU178" s="6">
        <v>1139589</v>
      </c>
      <c r="AV178" s="6">
        <v>1.35</v>
      </c>
      <c r="AW178" s="6">
        <v>1227.3</v>
      </c>
      <c r="AX178" s="6">
        <v>5804.6</v>
      </c>
      <c r="AY178" s="6">
        <v>3178.9</v>
      </c>
      <c r="AZ178" s="6">
        <v>699300</v>
      </c>
      <c r="BA178" s="6">
        <v>42.9</v>
      </c>
      <c r="BB178" s="6">
        <v>42800</v>
      </c>
      <c r="BC178" s="6">
        <v>950.44159999999999</v>
      </c>
      <c r="BD178" s="6">
        <v>2036.2399</v>
      </c>
      <c r="BE178" s="6">
        <v>1227.7719099999999</v>
      </c>
      <c r="BF178" s="6">
        <v>0.13215917099999999</v>
      </c>
      <c r="BG178" s="6">
        <v>895.84</v>
      </c>
      <c r="BH178" s="6">
        <v>1021.93</v>
      </c>
      <c r="BI178" s="6">
        <v>1.799428469</v>
      </c>
      <c r="BJ178" s="6">
        <v>32.826910220000002</v>
      </c>
      <c r="BK178" s="5">
        <v>1.24</v>
      </c>
      <c r="BL178" s="5">
        <v>1.27</v>
      </c>
      <c r="BM178" s="5">
        <v>1.17</v>
      </c>
      <c r="BN178" s="5">
        <v>1.2</v>
      </c>
      <c r="BO178" s="5">
        <v>1.36</v>
      </c>
      <c r="BP178" s="5">
        <v>3.05</v>
      </c>
      <c r="BQ178" s="5">
        <v>4.05</v>
      </c>
      <c r="BR178" s="5">
        <v>6.17</v>
      </c>
      <c r="BS178" s="5">
        <v>7.35</v>
      </c>
      <c r="BT178" s="5">
        <v>0.03</v>
      </c>
      <c r="BU178" s="5">
        <v>-7.0000000000000007E-2</v>
      </c>
      <c r="BV178" s="5">
        <v>-0.04</v>
      </c>
      <c r="BW178" s="5">
        <v>0.12</v>
      </c>
      <c r="BX178" s="5">
        <v>1.81</v>
      </c>
      <c r="BY178" s="5">
        <v>2.81</v>
      </c>
      <c r="BZ178" s="5">
        <v>4.93</v>
      </c>
      <c r="CA178" s="5">
        <v>6.11</v>
      </c>
      <c r="CB178" s="5">
        <v>1.3765000000000001</v>
      </c>
      <c r="CC178" s="6">
        <v>118.8133</v>
      </c>
      <c r="CD178" s="5">
        <v>1.6174999999999999</v>
      </c>
      <c r="CE178" s="5">
        <v>1.5414000000000001</v>
      </c>
      <c r="CF178" s="5">
        <v>32.94</v>
      </c>
      <c r="CG178" s="6">
        <v>103.9</v>
      </c>
      <c r="CH178" s="6">
        <v>182.6</v>
      </c>
      <c r="CI178" s="6">
        <v>131.56700000000001</v>
      </c>
      <c r="CJ178" s="6">
        <v>78.245999999999995</v>
      </c>
      <c r="CK178" s="6">
        <v>70.167000000000002</v>
      </c>
      <c r="CL178" s="5">
        <v>16.62</v>
      </c>
      <c r="CM178" s="5">
        <v>18.77</v>
      </c>
      <c r="CN178" s="5">
        <v>15.59</v>
      </c>
      <c r="CO178" s="6">
        <v>199408.8</v>
      </c>
      <c r="CP178" s="6">
        <v>601847.63</v>
      </c>
      <c r="CQ178" s="6">
        <v>1491.5074999999999</v>
      </c>
      <c r="CR178" s="6">
        <v>14614.141</v>
      </c>
      <c r="CS178" s="2">
        <f t="shared" si="4"/>
        <v>5.266419858050631E-3</v>
      </c>
      <c r="CT178">
        <f t="shared" si="5"/>
        <v>0</v>
      </c>
    </row>
    <row r="179" spans="1:98" x14ac:dyDescent="0.35">
      <c r="A179" s="1">
        <v>37712</v>
      </c>
      <c r="B179" s="6">
        <v>12058.25</v>
      </c>
      <c r="C179" s="6">
        <v>10341</v>
      </c>
      <c r="D179" s="6">
        <v>74.034999999999997</v>
      </c>
      <c r="E179" s="6">
        <v>1070393</v>
      </c>
      <c r="F179" s="6">
        <v>295600</v>
      </c>
      <c r="G179" s="6">
        <v>100.63</v>
      </c>
      <c r="H179" s="6">
        <v>106.36490000000001</v>
      </c>
      <c r="I179" s="6">
        <v>74.595200000000006</v>
      </c>
      <c r="J179" s="6">
        <v>76.609800000000007</v>
      </c>
      <c r="K179" s="6">
        <v>106.714</v>
      </c>
      <c r="L179" s="6">
        <v>94.116200000000006</v>
      </c>
      <c r="M179" s="6">
        <v>96.347700000000003</v>
      </c>
      <c r="N179" s="6">
        <v>74.596900000000005</v>
      </c>
      <c r="O179" s="6">
        <v>73.417900000000003</v>
      </c>
      <c r="P179" s="6">
        <v>3108</v>
      </c>
      <c r="Q179" s="6">
        <v>0.35150418500000002</v>
      </c>
      <c r="R179" s="6">
        <v>146474</v>
      </c>
      <c r="S179" s="6">
        <v>137633</v>
      </c>
      <c r="T179" s="6">
        <v>6</v>
      </c>
      <c r="U179" s="6">
        <v>19.399999999999999</v>
      </c>
      <c r="V179" s="6">
        <v>2794</v>
      </c>
      <c r="W179" s="6">
        <v>2661</v>
      </c>
      <c r="X179" s="6">
        <v>3348</v>
      </c>
      <c r="Y179" s="6">
        <v>1421</v>
      </c>
      <c r="Z179" s="6">
        <v>1927</v>
      </c>
      <c r="AA179" s="6">
        <v>436250</v>
      </c>
      <c r="AB179" s="6">
        <v>130176</v>
      </c>
      <c r="AC179" s="6">
        <v>21864</v>
      </c>
      <c r="AD179" s="6">
        <v>498.1</v>
      </c>
      <c r="AE179" s="6">
        <v>6689</v>
      </c>
      <c r="AF179" s="6">
        <v>14609</v>
      </c>
      <c r="AG179" s="6">
        <v>9019</v>
      </c>
      <c r="AH179" s="6">
        <v>5590</v>
      </c>
      <c r="AI179" s="6">
        <v>108312</v>
      </c>
      <c r="AJ179" s="6">
        <v>25213</v>
      </c>
      <c r="AK179" s="6">
        <v>5572</v>
      </c>
      <c r="AL179" s="6">
        <v>14889.6</v>
      </c>
      <c r="AM179" s="6">
        <v>8076</v>
      </c>
      <c r="AN179" s="6">
        <v>21595</v>
      </c>
      <c r="AO179" s="6">
        <v>39.5</v>
      </c>
      <c r="AP179" s="6">
        <v>4.0999999999999996</v>
      </c>
      <c r="AQ179" s="6">
        <v>40.1</v>
      </c>
      <c r="AR179" s="6">
        <v>1643</v>
      </c>
      <c r="AS179" s="6">
        <v>169347</v>
      </c>
      <c r="AT179" s="6">
        <v>482630</v>
      </c>
      <c r="AU179" s="6">
        <v>1150317</v>
      </c>
      <c r="AV179" s="6">
        <v>1.38</v>
      </c>
      <c r="AW179" s="6">
        <v>1250</v>
      </c>
      <c r="AX179" s="6">
        <v>5898.8</v>
      </c>
      <c r="AY179" s="6">
        <v>3219.9</v>
      </c>
      <c r="AZ179" s="6">
        <v>709600</v>
      </c>
      <c r="BA179" s="6">
        <v>41.2</v>
      </c>
      <c r="BB179" s="6">
        <v>41100</v>
      </c>
      <c r="BC179" s="6">
        <v>935.07770000000005</v>
      </c>
      <c r="BD179" s="6">
        <v>2107.3101999999999</v>
      </c>
      <c r="BE179" s="6">
        <v>1253.34735</v>
      </c>
      <c r="BF179" s="6">
        <v>0.13395615299999999</v>
      </c>
      <c r="BG179" s="6">
        <v>890.03</v>
      </c>
      <c r="BH179" s="6">
        <v>1017.15</v>
      </c>
      <c r="BI179" s="6">
        <v>1.8205378839999999</v>
      </c>
      <c r="BJ179" s="6">
        <v>31.109038040000002</v>
      </c>
      <c r="BK179" s="5">
        <v>1.26</v>
      </c>
      <c r="BL179" s="5">
        <v>1.23</v>
      </c>
      <c r="BM179" s="5">
        <v>1.1299999999999999</v>
      </c>
      <c r="BN179" s="5">
        <v>1.1399999999999999</v>
      </c>
      <c r="BO179" s="5">
        <v>1.27</v>
      </c>
      <c r="BP179" s="5">
        <v>2.93</v>
      </c>
      <c r="BQ179" s="5">
        <v>3.96</v>
      </c>
      <c r="BR179" s="5">
        <v>5.74</v>
      </c>
      <c r="BS179" s="5">
        <v>6.85</v>
      </c>
      <c r="BT179" s="5">
        <v>-0.03</v>
      </c>
      <c r="BU179" s="5">
        <v>-0.13</v>
      </c>
      <c r="BV179" s="5">
        <v>-0.12</v>
      </c>
      <c r="BW179" s="5">
        <v>0.01</v>
      </c>
      <c r="BX179" s="5">
        <v>1.67</v>
      </c>
      <c r="BY179" s="5">
        <v>2.7</v>
      </c>
      <c r="BZ179" s="5">
        <v>4.4800000000000004</v>
      </c>
      <c r="CA179" s="5">
        <v>5.59</v>
      </c>
      <c r="CB179" s="5">
        <v>1.3783000000000001</v>
      </c>
      <c r="CC179" s="6">
        <v>119.895</v>
      </c>
      <c r="CD179" s="5">
        <v>1.5739000000000001</v>
      </c>
      <c r="CE179" s="5">
        <v>1.4581999999999999</v>
      </c>
      <c r="CF179" s="5">
        <v>28.25</v>
      </c>
      <c r="CG179" s="6">
        <v>102.8</v>
      </c>
      <c r="CH179" s="6">
        <v>183.2</v>
      </c>
      <c r="CI179" s="6">
        <v>130.489</v>
      </c>
      <c r="CJ179" s="6">
        <v>78.108999999999995</v>
      </c>
      <c r="CK179" s="6">
        <v>70.876999999999995</v>
      </c>
      <c r="CL179" s="5">
        <v>16.7</v>
      </c>
      <c r="CM179" s="5">
        <v>18.899999999999999</v>
      </c>
      <c r="CN179" s="5">
        <v>15.63</v>
      </c>
      <c r="CO179" s="6">
        <v>203847.23</v>
      </c>
      <c r="CP179" s="6">
        <v>607158.35</v>
      </c>
      <c r="CQ179" s="6">
        <v>1539.694</v>
      </c>
      <c r="CR179" s="6">
        <v>14743.566999999999</v>
      </c>
      <c r="CS179" s="2">
        <f t="shared" si="4"/>
        <v>8.8562167287149808E-3</v>
      </c>
      <c r="CT179">
        <f t="shared" si="5"/>
        <v>0</v>
      </c>
    </row>
    <row r="180" spans="1:98" x14ac:dyDescent="0.35">
      <c r="A180" s="1">
        <v>37803</v>
      </c>
      <c r="B180" s="6">
        <v>12197.554</v>
      </c>
      <c r="C180" s="6">
        <v>10457.1</v>
      </c>
      <c r="D180" s="6">
        <v>75.007999999999996</v>
      </c>
      <c r="E180" s="6">
        <v>1098175</v>
      </c>
      <c r="F180" s="6">
        <v>302747</v>
      </c>
      <c r="G180" s="6">
        <v>104.1759</v>
      </c>
      <c r="H180" s="6">
        <v>106.212</v>
      </c>
      <c r="I180" s="6">
        <v>75.216899999999995</v>
      </c>
      <c r="J180" s="6">
        <v>78.309899999999999</v>
      </c>
      <c r="K180" s="6">
        <v>105.4635</v>
      </c>
      <c r="L180" s="6">
        <v>94.894400000000005</v>
      </c>
      <c r="M180" s="6">
        <v>96.749600000000001</v>
      </c>
      <c r="N180" s="6">
        <v>73.809100000000001</v>
      </c>
      <c r="O180" s="6">
        <v>74.063599999999994</v>
      </c>
      <c r="P180" s="6">
        <v>2981</v>
      </c>
      <c r="Q180" s="6">
        <v>0.33081788899999998</v>
      </c>
      <c r="R180" s="6">
        <v>146485</v>
      </c>
      <c r="S180" s="6">
        <v>137474</v>
      </c>
      <c r="T180" s="6">
        <v>6.2</v>
      </c>
      <c r="U180" s="6">
        <v>19.7</v>
      </c>
      <c r="V180" s="6">
        <v>2720</v>
      </c>
      <c r="W180" s="6">
        <v>2616</v>
      </c>
      <c r="X180" s="6">
        <v>3633</v>
      </c>
      <c r="Y180" s="6">
        <v>1661</v>
      </c>
      <c r="Z180" s="6">
        <v>1972</v>
      </c>
      <c r="AA180" s="6">
        <v>411500</v>
      </c>
      <c r="AB180" s="6">
        <v>130183</v>
      </c>
      <c r="AC180" s="6">
        <v>21708</v>
      </c>
      <c r="AD180" s="6">
        <v>502</v>
      </c>
      <c r="AE180" s="6">
        <v>6735</v>
      </c>
      <c r="AF180" s="6">
        <v>14402</v>
      </c>
      <c r="AG180" s="6">
        <v>8886</v>
      </c>
      <c r="AH180" s="6">
        <v>5516</v>
      </c>
      <c r="AI180" s="6">
        <v>108475</v>
      </c>
      <c r="AJ180" s="6">
        <v>25124</v>
      </c>
      <c r="AK180" s="6">
        <v>5546.6</v>
      </c>
      <c r="AL180" s="6">
        <v>14853.6</v>
      </c>
      <c r="AM180" s="6">
        <v>8101</v>
      </c>
      <c r="AN180" s="6">
        <v>21633</v>
      </c>
      <c r="AO180" s="6">
        <v>39.6</v>
      </c>
      <c r="AP180" s="6">
        <v>4.0999999999999996</v>
      </c>
      <c r="AQ180" s="6">
        <v>40.1</v>
      </c>
      <c r="AR180" s="6">
        <v>1897</v>
      </c>
      <c r="AS180" s="6">
        <v>173320</v>
      </c>
      <c r="AT180" s="6">
        <v>484344</v>
      </c>
      <c r="AU180" s="6">
        <v>1139701</v>
      </c>
      <c r="AV180" s="6">
        <v>1.33</v>
      </c>
      <c r="AW180" s="6">
        <v>1287.5</v>
      </c>
      <c r="AX180" s="6">
        <v>6042.7</v>
      </c>
      <c r="AY180" s="6">
        <v>3289.4</v>
      </c>
      <c r="AZ180" s="6">
        <v>717600</v>
      </c>
      <c r="BA180" s="6">
        <v>43.6</v>
      </c>
      <c r="BB180" s="6">
        <v>43500</v>
      </c>
      <c r="BC180" s="6">
        <v>921.48320000000001</v>
      </c>
      <c r="BD180" s="6">
        <v>2177.2874999999999</v>
      </c>
      <c r="BE180" s="6">
        <v>1275.6757399999999</v>
      </c>
      <c r="BF180" s="6">
        <v>0.13440049500000001</v>
      </c>
      <c r="BG180" s="6">
        <v>992.54</v>
      </c>
      <c r="BH180" s="6">
        <v>1128.49</v>
      </c>
      <c r="BI180" s="6">
        <v>1.64325871</v>
      </c>
      <c r="BJ180" s="6">
        <v>32.801613629999999</v>
      </c>
      <c r="BK180" s="5">
        <v>1.01</v>
      </c>
      <c r="BL180" s="5">
        <v>1.03</v>
      </c>
      <c r="BM180" s="5">
        <v>0.9</v>
      </c>
      <c r="BN180" s="5">
        <v>0.95</v>
      </c>
      <c r="BO180" s="5">
        <v>1.1200000000000001</v>
      </c>
      <c r="BP180" s="5">
        <v>2.87</v>
      </c>
      <c r="BQ180" s="5">
        <v>3.98</v>
      </c>
      <c r="BR180" s="5">
        <v>5.49</v>
      </c>
      <c r="BS180" s="5">
        <v>6.62</v>
      </c>
      <c r="BT180" s="5">
        <v>0.02</v>
      </c>
      <c r="BU180" s="5">
        <v>-0.11</v>
      </c>
      <c r="BV180" s="5">
        <v>-0.06</v>
      </c>
      <c r="BW180" s="5">
        <v>0.11</v>
      </c>
      <c r="BX180" s="5">
        <v>1.86</v>
      </c>
      <c r="BY180" s="5">
        <v>2.97</v>
      </c>
      <c r="BZ180" s="5">
        <v>4.4800000000000004</v>
      </c>
      <c r="CA180" s="5">
        <v>5.61</v>
      </c>
      <c r="CB180" s="5">
        <v>1.3611</v>
      </c>
      <c r="CC180" s="6">
        <v>118.69589999999999</v>
      </c>
      <c r="CD180" s="5">
        <v>1.6221000000000001</v>
      </c>
      <c r="CE180" s="5">
        <v>1.3821000000000001</v>
      </c>
      <c r="CF180" s="5">
        <v>30.76</v>
      </c>
      <c r="CG180" s="6">
        <v>104.5</v>
      </c>
      <c r="CH180" s="6">
        <v>183.7</v>
      </c>
      <c r="CI180" s="6">
        <v>128.94900000000001</v>
      </c>
      <c r="CJ180" s="6">
        <v>77.897999999999996</v>
      </c>
      <c r="CK180" s="6">
        <v>71.429000000000002</v>
      </c>
      <c r="CL180" s="5">
        <v>16.829999999999998</v>
      </c>
      <c r="CM180" s="5">
        <v>18.95</v>
      </c>
      <c r="CN180" s="5">
        <v>15.76</v>
      </c>
      <c r="CO180" s="6">
        <v>231352.95</v>
      </c>
      <c r="CP180" s="6">
        <v>613006.74</v>
      </c>
      <c r="CQ180" s="6">
        <v>1601.3820000000001</v>
      </c>
      <c r="CR180" s="6">
        <v>14988.781999999999</v>
      </c>
      <c r="CS180" s="2">
        <f t="shared" si="4"/>
        <v>1.6631999569710652E-2</v>
      </c>
      <c r="CT180">
        <f t="shared" si="5"/>
        <v>0</v>
      </c>
    </row>
    <row r="181" spans="1:98" x14ac:dyDescent="0.35">
      <c r="A181" s="1">
        <v>37895</v>
      </c>
      <c r="B181" s="6">
        <v>12281.468999999999</v>
      </c>
      <c r="C181" s="6">
        <v>10547.7</v>
      </c>
      <c r="D181" s="6">
        <v>75.573999999999998</v>
      </c>
      <c r="E181" s="6">
        <v>1104794</v>
      </c>
      <c r="F181" s="6">
        <v>304809</v>
      </c>
      <c r="G181" s="6">
        <v>104.1116</v>
      </c>
      <c r="H181" s="6">
        <v>105.26260000000001</v>
      </c>
      <c r="I181" s="6">
        <v>76.014099999999999</v>
      </c>
      <c r="J181" s="6">
        <v>79.924899999999994</v>
      </c>
      <c r="K181" s="6">
        <v>105.8927</v>
      </c>
      <c r="L181" s="6">
        <v>95.352599999999995</v>
      </c>
      <c r="M181" s="6">
        <v>95.522900000000007</v>
      </c>
      <c r="N181" s="6">
        <v>75.451499999999996</v>
      </c>
      <c r="O181" s="6">
        <v>74.469399999999993</v>
      </c>
      <c r="P181" s="6">
        <v>3305</v>
      </c>
      <c r="Q181" s="6">
        <v>0.37849290000000002</v>
      </c>
      <c r="R181" s="6">
        <v>146716</v>
      </c>
      <c r="S181" s="6">
        <v>137984</v>
      </c>
      <c r="T181" s="6">
        <v>6</v>
      </c>
      <c r="U181" s="6">
        <v>19.3</v>
      </c>
      <c r="V181" s="6">
        <v>2710</v>
      </c>
      <c r="W181" s="6">
        <v>2593</v>
      </c>
      <c r="X181" s="6">
        <v>3451</v>
      </c>
      <c r="Y181" s="6">
        <v>1492</v>
      </c>
      <c r="Z181" s="6">
        <v>1959</v>
      </c>
      <c r="AA181" s="6">
        <v>382000</v>
      </c>
      <c r="AB181" s="6">
        <v>130439</v>
      </c>
      <c r="AC181" s="6">
        <v>21691</v>
      </c>
      <c r="AD181" s="6">
        <v>503.4</v>
      </c>
      <c r="AE181" s="6">
        <v>6784</v>
      </c>
      <c r="AF181" s="6">
        <v>14334</v>
      </c>
      <c r="AG181" s="6">
        <v>8855</v>
      </c>
      <c r="AH181" s="6">
        <v>5479</v>
      </c>
      <c r="AI181" s="6">
        <v>108748</v>
      </c>
      <c r="AJ181" s="6">
        <v>25212</v>
      </c>
      <c r="AK181" s="6">
        <v>5537.1</v>
      </c>
      <c r="AL181" s="6">
        <v>14930.1</v>
      </c>
      <c r="AM181" s="6">
        <v>8090</v>
      </c>
      <c r="AN181" s="6">
        <v>21558</v>
      </c>
      <c r="AO181" s="6">
        <v>39.9</v>
      </c>
      <c r="AP181" s="6">
        <v>4.3</v>
      </c>
      <c r="AQ181" s="6">
        <v>40.6</v>
      </c>
      <c r="AR181" s="6">
        <v>1967</v>
      </c>
      <c r="AS181" s="6">
        <v>183704</v>
      </c>
      <c r="AT181" s="6">
        <v>496707</v>
      </c>
      <c r="AU181" s="6">
        <v>1143104</v>
      </c>
      <c r="AV181" s="6">
        <v>1.32</v>
      </c>
      <c r="AW181" s="6">
        <v>1297.8</v>
      </c>
      <c r="AX181" s="6">
        <v>6063.6</v>
      </c>
      <c r="AY181" s="6">
        <v>3279.4</v>
      </c>
      <c r="AZ181" s="6">
        <v>724800</v>
      </c>
      <c r="BA181" s="6">
        <v>43.1</v>
      </c>
      <c r="BB181" s="6">
        <v>43000</v>
      </c>
      <c r="BC181" s="6">
        <v>886.91589999999997</v>
      </c>
      <c r="BD181" s="6">
        <v>2211.8687</v>
      </c>
      <c r="BE181" s="6">
        <v>1299.95991</v>
      </c>
      <c r="BF181" s="6">
        <v>0.13512534900000001</v>
      </c>
      <c r="BG181" s="6">
        <v>1038.73</v>
      </c>
      <c r="BH181" s="6">
        <v>1182.47</v>
      </c>
      <c r="BI181" s="6">
        <v>1.6228150400000001</v>
      </c>
      <c r="BJ181" s="6">
        <v>32.099841920000003</v>
      </c>
      <c r="BK181" s="5">
        <v>1.01</v>
      </c>
      <c r="BL181" s="5">
        <v>1.06</v>
      </c>
      <c r="BM181" s="5">
        <v>0.92</v>
      </c>
      <c r="BN181" s="5">
        <v>1</v>
      </c>
      <c r="BO181" s="5">
        <v>1.25</v>
      </c>
      <c r="BP181" s="5">
        <v>3.19</v>
      </c>
      <c r="BQ181" s="5">
        <v>4.29</v>
      </c>
      <c r="BR181" s="5">
        <v>5.7</v>
      </c>
      <c r="BS181" s="5">
        <v>6.73</v>
      </c>
      <c r="BT181" s="5">
        <v>0.05</v>
      </c>
      <c r="BU181" s="5">
        <v>-0.09</v>
      </c>
      <c r="BV181" s="5">
        <v>-0.01</v>
      </c>
      <c r="BW181" s="5">
        <v>0.24</v>
      </c>
      <c r="BX181" s="5">
        <v>2.1800000000000002</v>
      </c>
      <c r="BY181" s="5">
        <v>3.28</v>
      </c>
      <c r="BZ181" s="5">
        <v>4.6900000000000004</v>
      </c>
      <c r="CA181" s="5">
        <v>5.72</v>
      </c>
      <c r="CB181" s="5">
        <v>1.3222</v>
      </c>
      <c r="CC181" s="6">
        <v>109.49550000000001</v>
      </c>
      <c r="CD181" s="5">
        <v>1.6792</v>
      </c>
      <c r="CE181" s="5">
        <v>1.3221000000000001</v>
      </c>
      <c r="CF181" s="5">
        <v>30.33</v>
      </c>
      <c r="CG181" s="6">
        <v>111.5</v>
      </c>
      <c r="CH181" s="6">
        <v>184.9</v>
      </c>
      <c r="CI181" s="6">
        <v>127.584</v>
      </c>
      <c r="CJ181" s="6">
        <v>78.816999999999993</v>
      </c>
      <c r="CK181" s="6">
        <v>72.036000000000001</v>
      </c>
      <c r="CL181" s="5">
        <v>16.89</v>
      </c>
      <c r="CM181" s="5">
        <v>19</v>
      </c>
      <c r="CN181" s="5">
        <v>15.83</v>
      </c>
      <c r="CO181" s="6">
        <v>249004.66</v>
      </c>
      <c r="CP181" s="6">
        <v>679320.73</v>
      </c>
      <c r="CQ181" s="6">
        <v>1581.155</v>
      </c>
      <c r="CR181" s="6">
        <v>15162.76</v>
      </c>
      <c r="CS181" s="2">
        <f t="shared" si="4"/>
        <v>1.1607213981763226E-2</v>
      </c>
      <c r="CT181">
        <f t="shared" si="5"/>
        <v>0</v>
      </c>
    </row>
    <row r="182" spans="1:98" x14ac:dyDescent="0.35">
      <c r="A182" s="1">
        <v>37987</v>
      </c>
      <c r="B182" s="6">
        <v>12332.995000000001</v>
      </c>
      <c r="C182" s="6">
        <v>10578</v>
      </c>
      <c r="D182" s="6">
        <v>76.355000000000004</v>
      </c>
      <c r="E182" s="6">
        <v>1100415</v>
      </c>
      <c r="F182" s="6">
        <v>309254</v>
      </c>
      <c r="G182" s="6">
        <v>106.42100000000001</v>
      </c>
      <c r="H182" s="6">
        <v>106.0249</v>
      </c>
      <c r="I182" s="6">
        <v>77.327500000000001</v>
      </c>
      <c r="J182" s="6">
        <v>81.201899999999995</v>
      </c>
      <c r="K182" s="6">
        <v>105.8655</v>
      </c>
      <c r="L182" s="6">
        <v>96.033299999999997</v>
      </c>
      <c r="M182" s="6">
        <v>102.9147</v>
      </c>
      <c r="N182" s="6">
        <v>75.883399999999995</v>
      </c>
      <c r="O182" s="6">
        <v>75.068399999999997</v>
      </c>
      <c r="P182" s="6">
        <v>3424</v>
      </c>
      <c r="Q182" s="6">
        <v>0.40908004799999997</v>
      </c>
      <c r="R182" s="6">
        <v>146842</v>
      </c>
      <c r="S182" s="6">
        <v>138472</v>
      </c>
      <c r="T182" s="6">
        <v>5.7</v>
      </c>
      <c r="U182" s="6">
        <v>19.899999999999999</v>
      </c>
      <c r="V182" s="6">
        <v>2685</v>
      </c>
      <c r="W182" s="6">
        <v>2369</v>
      </c>
      <c r="X182" s="6">
        <v>3364</v>
      </c>
      <c r="Y182" s="6">
        <v>1453</v>
      </c>
      <c r="Z182" s="6">
        <v>1911</v>
      </c>
      <c r="AA182" s="6">
        <v>360200</v>
      </c>
      <c r="AB182" s="6">
        <v>130765</v>
      </c>
      <c r="AC182" s="6">
        <v>21714</v>
      </c>
      <c r="AD182" s="6">
        <v>508.7</v>
      </c>
      <c r="AE182" s="6">
        <v>6848</v>
      </c>
      <c r="AF182" s="6">
        <v>14290</v>
      </c>
      <c r="AG182" s="6">
        <v>8862</v>
      </c>
      <c r="AH182" s="6">
        <v>5428</v>
      </c>
      <c r="AI182" s="6">
        <v>109051</v>
      </c>
      <c r="AJ182" s="6">
        <v>25271</v>
      </c>
      <c r="AK182" s="6">
        <v>5562.8</v>
      </c>
      <c r="AL182" s="6">
        <v>14946.7</v>
      </c>
      <c r="AM182" s="6">
        <v>8078</v>
      </c>
      <c r="AN182" s="6">
        <v>21538</v>
      </c>
      <c r="AO182" s="6">
        <v>40.1</v>
      </c>
      <c r="AP182" s="6">
        <v>4.5</v>
      </c>
      <c r="AQ182" s="6">
        <v>40.9</v>
      </c>
      <c r="AR182" s="6">
        <v>1911</v>
      </c>
      <c r="AS182" s="6">
        <v>178696</v>
      </c>
      <c r="AT182" s="6">
        <v>510186</v>
      </c>
      <c r="AU182" s="6">
        <v>1148368</v>
      </c>
      <c r="AV182" s="6">
        <v>1.31</v>
      </c>
      <c r="AW182" s="6">
        <v>1306</v>
      </c>
      <c r="AX182" s="6">
        <v>6075.5</v>
      </c>
      <c r="AY182" s="6">
        <v>3261.1</v>
      </c>
      <c r="AZ182" s="6">
        <v>736400</v>
      </c>
      <c r="BA182" s="6">
        <v>45.5</v>
      </c>
      <c r="BB182" s="6">
        <v>45400</v>
      </c>
      <c r="BC182" s="6">
        <v>876.47220000000004</v>
      </c>
      <c r="BD182" s="6">
        <v>2226.3476999999998</v>
      </c>
      <c r="BE182" s="6">
        <v>1317.5705399999999</v>
      </c>
      <c r="BF182" s="6">
        <v>0.135388165</v>
      </c>
      <c r="BG182" s="6">
        <v>1132.52</v>
      </c>
      <c r="BH182" s="6">
        <v>1296.23</v>
      </c>
      <c r="BI182" s="6">
        <v>1.554056441</v>
      </c>
      <c r="BJ182" s="6">
        <v>31.01860185</v>
      </c>
      <c r="BK182" s="5">
        <v>1</v>
      </c>
      <c r="BL182" s="5">
        <v>1.04</v>
      </c>
      <c r="BM182" s="5">
        <v>0.88</v>
      </c>
      <c r="BN182" s="5">
        <v>0.97</v>
      </c>
      <c r="BO182" s="5">
        <v>1.24</v>
      </c>
      <c r="BP182" s="5">
        <v>3.12</v>
      </c>
      <c r="BQ182" s="5">
        <v>4.1500000000000004</v>
      </c>
      <c r="BR182" s="5">
        <v>5.54</v>
      </c>
      <c r="BS182" s="5">
        <v>6.44</v>
      </c>
      <c r="BT182" s="5">
        <v>0.04</v>
      </c>
      <c r="BU182" s="5">
        <v>-0.12</v>
      </c>
      <c r="BV182" s="5">
        <v>-0.03</v>
      </c>
      <c r="BW182" s="5">
        <v>0.24</v>
      </c>
      <c r="BX182" s="5">
        <v>2.12</v>
      </c>
      <c r="BY182" s="5">
        <v>3.15</v>
      </c>
      <c r="BZ182" s="5">
        <v>4.54</v>
      </c>
      <c r="CA182" s="5">
        <v>5.44</v>
      </c>
      <c r="CB182" s="5">
        <v>1.2391000000000001</v>
      </c>
      <c r="CC182" s="6">
        <v>106.2685</v>
      </c>
      <c r="CD182" s="5">
        <v>1.8254999999999999</v>
      </c>
      <c r="CE182" s="5">
        <v>1.2958000000000001</v>
      </c>
      <c r="CF182" s="5">
        <v>34.270000000000003</v>
      </c>
      <c r="CG182" s="6">
        <v>124.2</v>
      </c>
      <c r="CH182" s="6">
        <v>186.3</v>
      </c>
      <c r="CI182" s="6">
        <v>127.13</v>
      </c>
      <c r="CJ182" s="6">
        <v>79.799000000000007</v>
      </c>
      <c r="CK182" s="6">
        <v>72.602000000000004</v>
      </c>
      <c r="CL182" s="5">
        <v>17</v>
      </c>
      <c r="CM182" s="5">
        <v>19.100000000000001</v>
      </c>
      <c r="CN182" s="5">
        <v>15.95</v>
      </c>
      <c r="CO182" s="6">
        <v>253349.98</v>
      </c>
      <c r="CP182" s="6">
        <v>689887.49</v>
      </c>
      <c r="CQ182" s="6">
        <v>1616.8625</v>
      </c>
      <c r="CR182" s="6">
        <v>15248.68</v>
      </c>
      <c r="CS182" s="2">
        <f t="shared" si="4"/>
        <v>5.6665145395693181E-3</v>
      </c>
      <c r="CT182">
        <f t="shared" si="5"/>
        <v>0</v>
      </c>
    </row>
    <row r="183" spans="1:98" x14ac:dyDescent="0.35">
      <c r="A183" s="1">
        <v>38078</v>
      </c>
      <c r="B183" s="6">
        <v>12433.862999999999</v>
      </c>
      <c r="C183" s="6">
        <v>10655.2</v>
      </c>
      <c r="D183" s="6">
        <v>76.884</v>
      </c>
      <c r="E183" s="6">
        <v>1122891</v>
      </c>
      <c r="F183" s="6">
        <v>313512</v>
      </c>
      <c r="G183" s="6">
        <v>105.3617</v>
      </c>
      <c r="H183" s="6">
        <v>106.74209999999999</v>
      </c>
      <c r="I183" s="6">
        <v>78.381200000000007</v>
      </c>
      <c r="J183" s="6">
        <v>82.5441</v>
      </c>
      <c r="K183" s="6">
        <v>106.6621</v>
      </c>
      <c r="L183" s="6">
        <v>97.078400000000002</v>
      </c>
      <c r="M183" s="6">
        <v>96.306799999999996</v>
      </c>
      <c r="N183" s="6">
        <v>77.433400000000006</v>
      </c>
      <c r="O183" s="6">
        <v>75.956199999999995</v>
      </c>
      <c r="P183" s="6">
        <v>3511</v>
      </c>
      <c r="Q183" s="6">
        <v>0.42974296200000001</v>
      </c>
      <c r="R183" s="6">
        <v>146850</v>
      </c>
      <c r="S183" s="6">
        <v>138680</v>
      </c>
      <c r="T183" s="6">
        <v>5.6</v>
      </c>
      <c r="U183" s="6">
        <v>19.600000000000001</v>
      </c>
      <c r="V183" s="6">
        <v>2780</v>
      </c>
      <c r="W183" s="6">
        <v>2400</v>
      </c>
      <c r="X183" s="6">
        <v>2971</v>
      </c>
      <c r="Y183" s="6">
        <v>1166</v>
      </c>
      <c r="Z183" s="6">
        <v>1805</v>
      </c>
      <c r="AA183" s="6">
        <v>348250</v>
      </c>
      <c r="AB183" s="6">
        <v>131410</v>
      </c>
      <c r="AC183" s="6">
        <v>21803</v>
      </c>
      <c r="AD183" s="6">
        <v>517.9</v>
      </c>
      <c r="AE183" s="6">
        <v>6901</v>
      </c>
      <c r="AF183" s="6">
        <v>14315</v>
      </c>
      <c r="AG183" s="6">
        <v>8900</v>
      </c>
      <c r="AH183" s="6">
        <v>5415</v>
      </c>
      <c r="AI183" s="6">
        <v>109607</v>
      </c>
      <c r="AJ183" s="6">
        <v>25386</v>
      </c>
      <c r="AK183" s="6">
        <v>5595.3</v>
      </c>
      <c r="AL183" s="6">
        <v>15015.3</v>
      </c>
      <c r="AM183" s="6">
        <v>8097</v>
      </c>
      <c r="AN183" s="6">
        <v>21614</v>
      </c>
      <c r="AO183" s="6">
        <v>39.799999999999997</v>
      </c>
      <c r="AP183" s="6">
        <v>4.5</v>
      </c>
      <c r="AQ183" s="6">
        <v>40.700000000000003</v>
      </c>
      <c r="AR183" s="6">
        <v>2003</v>
      </c>
      <c r="AS183" s="6">
        <v>184368</v>
      </c>
      <c r="AT183" s="6">
        <v>527165</v>
      </c>
      <c r="AU183" s="6">
        <v>1176070</v>
      </c>
      <c r="AV183" s="6">
        <v>1.3</v>
      </c>
      <c r="AW183" s="6">
        <v>1332.8</v>
      </c>
      <c r="AX183" s="6">
        <v>6191.2</v>
      </c>
      <c r="AY183" s="6">
        <v>3303.7</v>
      </c>
      <c r="AZ183" s="6">
        <v>741200</v>
      </c>
      <c r="BA183" s="6">
        <v>46.1</v>
      </c>
      <c r="BB183" s="6">
        <v>46000</v>
      </c>
      <c r="BC183" s="6">
        <v>864.50009999999997</v>
      </c>
      <c r="BD183" s="6">
        <v>2343.3854000000001</v>
      </c>
      <c r="BE183" s="6">
        <v>1337.1613600000001</v>
      </c>
      <c r="BF183" s="6">
        <v>0.13553501600000001</v>
      </c>
      <c r="BG183" s="6">
        <v>1133.3599999999999</v>
      </c>
      <c r="BH183" s="6">
        <v>1295.6199999999999</v>
      </c>
      <c r="BI183" s="6">
        <v>1.6070210110000001</v>
      </c>
      <c r="BJ183" s="6">
        <v>26.75768081</v>
      </c>
      <c r="BK183" s="5">
        <v>1</v>
      </c>
      <c r="BL183" s="5">
        <v>1.06</v>
      </c>
      <c r="BM183" s="5">
        <v>0.94</v>
      </c>
      <c r="BN183" s="5">
        <v>1.0900000000000001</v>
      </c>
      <c r="BO183" s="5">
        <v>1.43</v>
      </c>
      <c r="BP183" s="5">
        <v>3.39</v>
      </c>
      <c r="BQ183" s="5">
        <v>4.3499999999999996</v>
      </c>
      <c r="BR183" s="5">
        <v>5.73</v>
      </c>
      <c r="BS183" s="5">
        <v>6.46</v>
      </c>
      <c r="BT183" s="5">
        <v>0.06</v>
      </c>
      <c r="BU183" s="5">
        <v>-0.06</v>
      </c>
      <c r="BV183" s="5">
        <v>0.09</v>
      </c>
      <c r="BW183" s="5">
        <v>0.43</v>
      </c>
      <c r="BX183" s="5">
        <v>2.39</v>
      </c>
      <c r="BY183" s="5">
        <v>3.35</v>
      </c>
      <c r="BZ183" s="5">
        <v>4.7300000000000004</v>
      </c>
      <c r="CA183" s="5">
        <v>5.46</v>
      </c>
      <c r="CB183" s="5">
        <v>1.2968999999999999</v>
      </c>
      <c r="CC183" s="6">
        <v>107.6564</v>
      </c>
      <c r="CD183" s="5">
        <v>1.8030999999999999</v>
      </c>
      <c r="CE183" s="5">
        <v>1.3420000000000001</v>
      </c>
      <c r="CF183" s="5">
        <v>36.69</v>
      </c>
      <c r="CG183" s="6">
        <v>136.69999999999999</v>
      </c>
      <c r="CH183" s="6">
        <v>187.4</v>
      </c>
      <c r="CI183" s="6">
        <v>127.217</v>
      </c>
      <c r="CJ183" s="6">
        <v>80.143000000000001</v>
      </c>
      <c r="CK183" s="6">
        <v>73.105000000000004</v>
      </c>
      <c r="CL183" s="5">
        <v>17.11</v>
      </c>
      <c r="CM183" s="5">
        <v>19.2</v>
      </c>
      <c r="CN183" s="5">
        <v>16.05</v>
      </c>
      <c r="CO183" s="6">
        <v>260616.41</v>
      </c>
      <c r="CP183" s="6">
        <v>695264.06</v>
      </c>
      <c r="CQ183" s="6">
        <v>1711.7233000000001</v>
      </c>
      <c r="CR183" s="6">
        <v>15366.85</v>
      </c>
      <c r="CS183" s="2">
        <f t="shared" si="4"/>
        <v>7.7495232374212106E-3</v>
      </c>
      <c r="CT183">
        <f t="shared" si="5"/>
        <v>0</v>
      </c>
    </row>
    <row r="184" spans="1:98" x14ac:dyDescent="0.35">
      <c r="A184" s="1">
        <v>38169</v>
      </c>
      <c r="B184" s="6">
        <v>12556.147000000001</v>
      </c>
      <c r="C184" s="6">
        <v>10788.8</v>
      </c>
      <c r="D184" s="6">
        <v>77.567999999999998</v>
      </c>
      <c r="E184" s="6">
        <v>1126633</v>
      </c>
      <c r="F184" s="6">
        <v>318549</v>
      </c>
      <c r="G184" s="6">
        <v>102.69629999999999</v>
      </c>
      <c r="H184" s="6">
        <v>106.8138</v>
      </c>
      <c r="I184" s="6">
        <v>80.614199999999997</v>
      </c>
      <c r="J184" s="6">
        <v>83.5548</v>
      </c>
      <c r="K184" s="6">
        <v>108.48309999999999</v>
      </c>
      <c r="L184" s="6">
        <v>97.971800000000002</v>
      </c>
      <c r="M184" s="6">
        <v>95.06</v>
      </c>
      <c r="N184" s="6">
        <v>78.637100000000004</v>
      </c>
      <c r="O184" s="6">
        <v>76.678200000000004</v>
      </c>
      <c r="P184" s="6">
        <v>3814</v>
      </c>
      <c r="Q184" s="6">
        <v>0.46878072799999998</v>
      </c>
      <c r="R184" s="6">
        <v>147692</v>
      </c>
      <c r="S184" s="6">
        <v>139556</v>
      </c>
      <c r="T184" s="6">
        <v>5.5</v>
      </c>
      <c r="U184" s="6">
        <v>18.8</v>
      </c>
      <c r="V184" s="6">
        <v>2820</v>
      </c>
      <c r="W184" s="6">
        <v>2384</v>
      </c>
      <c r="X184" s="6">
        <v>2918</v>
      </c>
      <c r="Y184" s="6">
        <v>1237</v>
      </c>
      <c r="Z184" s="6">
        <v>1681</v>
      </c>
      <c r="AA184" s="6">
        <v>343000</v>
      </c>
      <c r="AB184" s="6">
        <v>131849</v>
      </c>
      <c r="AC184" s="6">
        <v>21901</v>
      </c>
      <c r="AD184" s="6">
        <v>526.6</v>
      </c>
      <c r="AE184" s="6">
        <v>6977</v>
      </c>
      <c r="AF184" s="6">
        <v>14330</v>
      </c>
      <c r="AG184" s="6">
        <v>8935</v>
      </c>
      <c r="AH184" s="6">
        <v>5395</v>
      </c>
      <c r="AI184" s="6">
        <v>109948</v>
      </c>
      <c r="AJ184" s="6">
        <v>25455</v>
      </c>
      <c r="AK184" s="6">
        <v>5610.6</v>
      </c>
      <c r="AL184" s="6">
        <v>15036.7</v>
      </c>
      <c r="AM184" s="6">
        <v>8099</v>
      </c>
      <c r="AN184" s="6">
        <v>21606</v>
      </c>
      <c r="AO184" s="6">
        <v>40.1</v>
      </c>
      <c r="AP184" s="6">
        <v>4.5999999999999996</v>
      </c>
      <c r="AQ184" s="6">
        <v>40.799999999999997</v>
      </c>
      <c r="AR184" s="6">
        <v>2002</v>
      </c>
      <c r="AS184" s="6">
        <v>186835</v>
      </c>
      <c r="AT184" s="6">
        <v>543311</v>
      </c>
      <c r="AU184" s="6">
        <v>1207045</v>
      </c>
      <c r="AV184" s="6">
        <v>1.31</v>
      </c>
      <c r="AW184" s="6">
        <v>1340.8</v>
      </c>
      <c r="AX184" s="6">
        <v>6284.3</v>
      </c>
      <c r="AY184" s="6">
        <v>3323.3</v>
      </c>
      <c r="AZ184" s="6">
        <v>757300</v>
      </c>
      <c r="BA184" s="6">
        <v>46.8</v>
      </c>
      <c r="BB184" s="6">
        <v>46500</v>
      </c>
      <c r="BC184" s="6">
        <v>878.07399999999996</v>
      </c>
      <c r="BD184" s="6">
        <v>2413.1912000000002</v>
      </c>
      <c r="BE184" s="6">
        <v>1351.0058300000001</v>
      </c>
      <c r="BF184" s="6">
        <v>0.13465621799999999</v>
      </c>
      <c r="BG184" s="6">
        <v>1105.8499999999999</v>
      </c>
      <c r="BH184" s="6">
        <v>1265.1099999999999</v>
      </c>
      <c r="BI184" s="6">
        <v>1.698844026</v>
      </c>
      <c r="BJ184" s="6">
        <v>23.109411730000001</v>
      </c>
      <c r="BK184" s="5">
        <v>1.26</v>
      </c>
      <c r="BL184" s="5">
        <v>1.51</v>
      </c>
      <c r="BM184" s="5">
        <v>1.33</v>
      </c>
      <c r="BN184" s="5">
        <v>1.66</v>
      </c>
      <c r="BO184" s="5">
        <v>2.1</v>
      </c>
      <c r="BP184" s="5">
        <v>3.69</v>
      </c>
      <c r="BQ184" s="5">
        <v>4.5</v>
      </c>
      <c r="BR184" s="5">
        <v>5.82</v>
      </c>
      <c r="BS184" s="5">
        <v>6.62</v>
      </c>
      <c r="BT184" s="5">
        <v>0.25</v>
      </c>
      <c r="BU184" s="5">
        <v>7.0000000000000007E-2</v>
      </c>
      <c r="BV184" s="5">
        <v>0.4</v>
      </c>
      <c r="BW184" s="5">
        <v>0.84</v>
      </c>
      <c r="BX184" s="5">
        <v>2.4300000000000002</v>
      </c>
      <c r="BY184" s="5">
        <v>3.24</v>
      </c>
      <c r="BZ184" s="5">
        <v>4.5599999999999996</v>
      </c>
      <c r="CA184" s="5">
        <v>5.36</v>
      </c>
      <c r="CB184" s="5">
        <v>1.2452000000000001</v>
      </c>
      <c r="CC184" s="6">
        <v>109.4871</v>
      </c>
      <c r="CD184" s="5">
        <v>1.8438000000000001</v>
      </c>
      <c r="CE184" s="5">
        <v>1.3225</v>
      </c>
      <c r="CF184" s="5">
        <v>40.69</v>
      </c>
      <c r="CG184" s="6">
        <v>136.9</v>
      </c>
      <c r="CH184" s="6">
        <v>189.1</v>
      </c>
      <c r="CI184" s="6">
        <v>126.521</v>
      </c>
      <c r="CJ184" s="6">
        <v>81.233999999999995</v>
      </c>
      <c r="CK184" s="6">
        <v>73.643000000000001</v>
      </c>
      <c r="CL184" s="5">
        <v>17.170000000000002</v>
      </c>
      <c r="CM184" s="5">
        <v>19.2</v>
      </c>
      <c r="CN184" s="5">
        <v>16.12</v>
      </c>
      <c r="CO184" s="6">
        <v>271283.96999999997</v>
      </c>
      <c r="CP184" s="6">
        <v>716151.5</v>
      </c>
      <c r="CQ184" s="6">
        <v>1701.5844999999999</v>
      </c>
      <c r="CR184" s="6">
        <v>15512.619000000001</v>
      </c>
      <c r="CS184" s="2">
        <f t="shared" si="4"/>
        <v>9.4859388879308532E-3</v>
      </c>
      <c r="CT184">
        <f t="shared" si="5"/>
        <v>0</v>
      </c>
    </row>
    <row r="185" spans="1:98" x14ac:dyDescent="0.35">
      <c r="A185" s="1">
        <v>38261</v>
      </c>
      <c r="B185" s="6">
        <v>12628.422</v>
      </c>
      <c r="C185" s="6">
        <v>10842.5</v>
      </c>
      <c r="D185" s="6">
        <v>78.542000000000002</v>
      </c>
      <c r="E185" s="6">
        <v>1143491</v>
      </c>
      <c r="F185" s="6">
        <v>326740</v>
      </c>
      <c r="G185" s="6">
        <v>105.09990000000001</v>
      </c>
      <c r="H185" s="6">
        <v>107.8687</v>
      </c>
      <c r="I185" s="6">
        <v>81.184600000000003</v>
      </c>
      <c r="J185" s="6">
        <v>85.539699999999996</v>
      </c>
      <c r="K185" s="6">
        <v>110.319</v>
      </c>
      <c r="L185" s="6">
        <v>99.341399999999993</v>
      </c>
      <c r="M185" s="6">
        <v>96.673199999999994</v>
      </c>
      <c r="N185" s="6">
        <v>80.259100000000004</v>
      </c>
      <c r="O185" s="6">
        <v>77.654200000000003</v>
      </c>
      <c r="P185" s="6">
        <v>3943</v>
      </c>
      <c r="Q185" s="6">
        <v>0.48914526699999999</v>
      </c>
      <c r="R185" s="6">
        <v>147793</v>
      </c>
      <c r="S185" s="6">
        <v>139732</v>
      </c>
      <c r="T185" s="6">
        <v>5.5</v>
      </c>
      <c r="U185" s="6">
        <v>19.5</v>
      </c>
      <c r="V185" s="6">
        <v>2732</v>
      </c>
      <c r="W185" s="6">
        <v>2303</v>
      </c>
      <c r="X185" s="6">
        <v>3041</v>
      </c>
      <c r="Y185" s="6">
        <v>1304</v>
      </c>
      <c r="Z185" s="6">
        <v>1737</v>
      </c>
      <c r="AA185" s="6">
        <v>334000</v>
      </c>
      <c r="AB185" s="6">
        <v>132433</v>
      </c>
      <c r="AC185" s="6">
        <v>22003</v>
      </c>
      <c r="AD185" s="6">
        <v>527.1</v>
      </c>
      <c r="AE185" s="6">
        <v>7077</v>
      </c>
      <c r="AF185" s="6">
        <v>14332</v>
      </c>
      <c r="AG185" s="6">
        <v>8968</v>
      </c>
      <c r="AH185" s="6">
        <v>5364</v>
      </c>
      <c r="AI185" s="6">
        <v>110430</v>
      </c>
      <c r="AJ185" s="6">
        <v>25556</v>
      </c>
      <c r="AK185" s="6">
        <v>5636.3</v>
      </c>
      <c r="AL185" s="6">
        <v>15089.8</v>
      </c>
      <c r="AM185" s="6">
        <v>8115</v>
      </c>
      <c r="AN185" s="6">
        <v>21656</v>
      </c>
      <c r="AO185" s="6">
        <v>39.9</v>
      </c>
      <c r="AP185" s="6">
        <v>4.5999999999999996</v>
      </c>
      <c r="AQ185" s="6">
        <v>40.6</v>
      </c>
      <c r="AR185" s="6">
        <v>2072</v>
      </c>
      <c r="AS185" s="6">
        <v>185187</v>
      </c>
      <c r="AT185" s="6">
        <v>547928</v>
      </c>
      <c r="AU185" s="6">
        <v>1225082</v>
      </c>
      <c r="AV185" s="6">
        <v>1.29</v>
      </c>
      <c r="AW185" s="6">
        <v>1362.3</v>
      </c>
      <c r="AX185" s="6">
        <v>6373.3</v>
      </c>
      <c r="AY185" s="6">
        <v>3340.3</v>
      </c>
      <c r="AZ185" s="6">
        <v>763900</v>
      </c>
      <c r="BA185" s="6">
        <v>45.7</v>
      </c>
      <c r="BB185" s="6">
        <v>45500</v>
      </c>
      <c r="BC185" s="6">
        <v>889.2704</v>
      </c>
      <c r="BD185" s="6">
        <v>2495.0722000000001</v>
      </c>
      <c r="BE185" s="6">
        <v>1380.0228500000001</v>
      </c>
      <c r="BF185" s="6">
        <v>0.13583838000000001</v>
      </c>
      <c r="BG185" s="6">
        <v>1117.21</v>
      </c>
      <c r="BH185" s="6">
        <v>1272.8800000000001</v>
      </c>
      <c r="BI185" s="6">
        <v>1.723340584</v>
      </c>
      <c r="BJ185" s="6">
        <v>21.075693000000001</v>
      </c>
      <c r="BK185" s="5">
        <v>1.76</v>
      </c>
      <c r="BL185" s="5">
        <v>1.97</v>
      </c>
      <c r="BM185" s="5">
        <v>1.76</v>
      </c>
      <c r="BN185" s="5">
        <v>2</v>
      </c>
      <c r="BO185" s="5">
        <v>2.23</v>
      </c>
      <c r="BP185" s="5">
        <v>3.35</v>
      </c>
      <c r="BQ185" s="5">
        <v>4.0999999999999996</v>
      </c>
      <c r="BR185" s="5">
        <v>5.47</v>
      </c>
      <c r="BS185" s="5">
        <v>6.21</v>
      </c>
      <c r="BT185" s="5">
        <v>0.21</v>
      </c>
      <c r="BU185" s="5">
        <v>0</v>
      </c>
      <c r="BV185" s="5">
        <v>0.24</v>
      </c>
      <c r="BW185" s="5">
        <v>0.47</v>
      </c>
      <c r="BX185" s="5">
        <v>1.59</v>
      </c>
      <c r="BY185" s="5">
        <v>2.34</v>
      </c>
      <c r="BZ185" s="5">
        <v>3.71</v>
      </c>
      <c r="CA185" s="5">
        <v>4.45</v>
      </c>
      <c r="CB185" s="5">
        <v>1.2330000000000001</v>
      </c>
      <c r="CC185" s="6">
        <v>108.7835</v>
      </c>
      <c r="CD185" s="5">
        <v>1.8077000000000001</v>
      </c>
      <c r="CE185" s="5">
        <v>1.2468999999999999</v>
      </c>
      <c r="CF185" s="5">
        <v>53.13</v>
      </c>
      <c r="CG185" s="6">
        <v>145.80000000000001</v>
      </c>
      <c r="CH185" s="6">
        <v>190.8</v>
      </c>
      <c r="CI185" s="6">
        <v>126.202</v>
      </c>
      <c r="CJ185" s="6">
        <v>82.445999999999998</v>
      </c>
      <c r="CK185" s="6">
        <v>74.078999999999994</v>
      </c>
      <c r="CL185" s="5">
        <v>17.309999999999999</v>
      </c>
      <c r="CM185" s="5">
        <v>19.29</v>
      </c>
      <c r="CN185" s="5">
        <v>16.27</v>
      </c>
      <c r="CO185" s="6">
        <v>294242.5</v>
      </c>
      <c r="CP185" s="6">
        <v>745501.61</v>
      </c>
      <c r="CQ185" s="6">
        <v>1722.9067</v>
      </c>
      <c r="CR185" s="6">
        <v>15670.88</v>
      </c>
      <c r="CS185" s="2">
        <f t="shared" si="4"/>
        <v>1.0202081286209544E-2</v>
      </c>
      <c r="CT185">
        <f t="shared" si="5"/>
        <v>0</v>
      </c>
    </row>
    <row r="186" spans="1:98" x14ac:dyDescent="0.35">
      <c r="A186" s="1">
        <v>38353</v>
      </c>
      <c r="B186" s="6">
        <v>12665.162</v>
      </c>
      <c r="C186" s="6">
        <v>10842</v>
      </c>
      <c r="D186" s="6">
        <v>79.033000000000001</v>
      </c>
      <c r="E186" s="6">
        <v>1167649</v>
      </c>
      <c r="F186" s="6">
        <v>328696</v>
      </c>
      <c r="G186" s="6">
        <v>103.8634</v>
      </c>
      <c r="H186" s="6">
        <v>109.5217</v>
      </c>
      <c r="I186" s="6">
        <v>83.094300000000004</v>
      </c>
      <c r="J186" s="6">
        <v>86.956900000000005</v>
      </c>
      <c r="K186" s="6">
        <v>111.711</v>
      </c>
      <c r="L186" s="6">
        <v>100.7372</v>
      </c>
      <c r="M186" s="6">
        <v>99.134500000000003</v>
      </c>
      <c r="N186" s="6">
        <v>80.86</v>
      </c>
      <c r="O186" s="6">
        <v>78.495800000000003</v>
      </c>
      <c r="P186" s="6">
        <v>3804</v>
      </c>
      <c r="Q186" s="6">
        <v>0.48869475899999998</v>
      </c>
      <c r="R186" s="6">
        <v>148029</v>
      </c>
      <c r="S186" s="6">
        <v>140245</v>
      </c>
      <c r="T186" s="6">
        <v>5.3</v>
      </c>
      <c r="U186" s="6">
        <v>19.5</v>
      </c>
      <c r="V186" s="6">
        <v>2635</v>
      </c>
      <c r="W186" s="6">
        <v>2298</v>
      </c>
      <c r="X186" s="6">
        <v>2851</v>
      </c>
      <c r="Y186" s="6">
        <v>1203</v>
      </c>
      <c r="Z186" s="6">
        <v>1648</v>
      </c>
      <c r="AA186" s="6">
        <v>343400</v>
      </c>
      <c r="AB186" s="6">
        <v>132778</v>
      </c>
      <c r="AC186" s="6">
        <v>21959</v>
      </c>
      <c r="AD186" s="6">
        <v>540</v>
      </c>
      <c r="AE186" s="6">
        <v>7095</v>
      </c>
      <c r="AF186" s="6">
        <v>14257</v>
      </c>
      <c r="AG186" s="6">
        <v>8943</v>
      </c>
      <c r="AH186" s="6">
        <v>5314</v>
      </c>
      <c r="AI186" s="6">
        <v>110819</v>
      </c>
      <c r="AJ186" s="6">
        <v>25624</v>
      </c>
      <c r="AK186" s="6">
        <v>5645.5</v>
      </c>
      <c r="AL186" s="6">
        <v>15123.5</v>
      </c>
      <c r="AM186" s="6">
        <v>8143</v>
      </c>
      <c r="AN186" s="6">
        <v>21735</v>
      </c>
      <c r="AO186" s="6">
        <v>39.799999999999997</v>
      </c>
      <c r="AP186" s="6">
        <v>4.5999999999999996</v>
      </c>
      <c r="AQ186" s="6">
        <v>40.700000000000003</v>
      </c>
      <c r="AR186" s="6">
        <v>2144</v>
      </c>
      <c r="AS186" s="6">
        <v>194875</v>
      </c>
      <c r="AT186" s="6">
        <v>559852</v>
      </c>
      <c r="AU186" s="6">
        <v>1252486</v>
      </c>
      <c r="AV186" s="6">
        <v>1.29</v>
      </c>
      <c r="AW186" s="6">
        <v>1367.1</v>
      </c>
      <c r="AX186" s="6">
        <v>6424.5</v>
      </c>
      <c r="AY186" s="6">
        <v>3353.1</v>
      </c>
      <c r="AZ186" s="6">
        <v>775200</v>
      </c>
      <c r="BA186" s="6">
        <v>50.4</v>
      </c>
      <c r="BB186" s="6">
        <v>50400</v>
      </c>
      <c r="BC186" s="6">
        <v>921.52170000000001</v>
      </c>
      <c r="BD186" s="6">
        <v>2577.3530000000001</v>
      </c>
      <c r="BE186" s="6">
        <v>1392.14186</v>
      </c>
      <c r="BF186" s="6">
        <v>0.135858482</v>
      </c>
      <c r="BG186" s="6">
        <v>1181.4100000000001</v>
      </c>
      <c r="BH186" s="6">
        <v>1345.19</v>
      </c>
      <c r="BI186" s="6">
        <v>1.667781154</v>
      </c>
      <c r="BJ186" s="6">
        <v>21.168506600000001</v>
      </c>
      <c r="BK186" s="5">
        <v>2.2799999999999998</v>
      </c>
      <c r="BL186" s="5">
        <v>2.56</v>
      </c>
      <c r="BM186" s="5">
        <v>2.33</v>
      </c>
      <c r="BN186" s="5">
        <v>2.61</v>
      </c>
      <c r="BO186" s="5">
        <v>2.86</v>
      </c>
      <c r="BP186" s="5">
        <v>3.71</v>
      </c>
      <c r="BQ186" s="5">
        <v>4.22</v>
      </c>
      <c r="BR186" s="5">
        <v>5.36</v>
      </c>
      <c r="BS186" s="5">
        <v>6.02</v>
      </c>
      <c r="BT186" s="5">
        <v>0.28000000000000003</v>
      </c>
      <c r="BU186" s="5">
        <v>0.05</v>
      </c>
      <c r="BV186" s="5">
        <v>0.33</v>
      </c>
      <c r="BW186" s="5">
        <v>0.57999999999999996</v>
      </c>
      <c r="BX186" s="5">
        <v>1.43</v>
      </c>
      <c r="BY186" s="5">
        <v>1.94</v>
      </c>
      <c r="BZ186" s="5">
        <v>3.08</v>
      </c>
      <c r="CA186" s="5">
        <v>3.74</v>
      </c>
      <c r="CB186" s="5">
        <v>1.1792</v>
      </c>
      <c r="CC186" s="6">
        <v>103.34099999999999</v>
      </c>
      <c r="CD186" s="5">
        <v>1.8796999999999999</v>
      </c>
      <c r="CE186" s="5">
        <v>1.2248000000000001</v>
      </c>
      <c r="CF186" s="5">
        <v>46.84</v>
      </c>
      <c r="CG186" s="6">
        <v>149.80000000000001</v>
      </c>
      <c r="CH186" s="6">
        <v>191.6</v>
      </c>
      <c r="CI186" s="6">
        <v>126.143</v>
      </c>
      <c r="CJ186" s="6">
        <v>82.153999999999996</v>
      </c>
      <c r="CK186" s="6">
        <v>74.828999999999994</v>
      </c>
      <c r="CL186" s="5">
        <v>17.36</v>
      </c>
      <c r="CM186" s="5">
        <v>19.22</v>
      </c>
      <c r="CN186" s="5">
        <v>16.38</v>
      </c>
      <c r="CO186" s="6">
        <v>290729.06</v>
      </c>
      <c r="CP186" s="6">
        <v>744811.65</v>
      </c>
      <c r="CQ186" s="6">
        <v>1812.6189999999999</v>
      </c>
      <c r="CR186" s="6">
        <v>15844.727000000001</v>
      </c>
      <c r="CS186" s="2">
        <f t="shared" si="4"/>
        <v>1.1093633541958178E-2</v>
      </c>
      <c r="CT186">
        <f t="shared" si="5"/>
        <v>0</v>
      </c>
    </row>
    <row r="187" spans="1:98" x14ac:dyDescent="0.35">
      <c r="A187" s="1">
        <v>38443</v>
      </c>
      <c r="B187" s="6">
        <v>12759.492</v>
      </c>
      <c r="C187" s="6">
        <v>10909.6</v>
      </c>
      <c r="D187" s="6">
        <v>80.025999999999996</v>
      </c>
      <c r="E187" s="6">
        <v>1177581</v>
      </c>
      <c r="F187" s="6">
        <v>336583</v>
      </c>
      <c r="G187" s="6">
        <v>103.2073</v>
      </c>
      <c r="H187" s="6">
        <v>109.9153</v>
      </c>
      <c r="I187" s="6">
        <v>84.969700000000003</v>
      </c>
      <c r="J187" s="6">
        <v>87.623500000000007</v>
      </c>
      <c r="K187" s="6">
        <v>111.9755</v>
      </c>
      <c r="L187" s="6">
        <v>101.5283</v>
      </c>
      <c r="M187" s="6">
        <v>98.975700000000003</v>
      </c>
      <c r="N187" s="6">
        <v>83.197900000000004</v>
      </c>
      <c r="O187" s="6">
        <v>78.721900000000005</v>
      </c>
      <c r="P187" s="6">
        <v>4159</v>
      </c>
      <c r="Q187" s="6">
        <v>0.54210114700000001</v>
      </c>
      <c r="R187" s="6">
        <v>148926</v>
      </c>
      <c r="S187" s="6">
        <v>141254</v>
      </c>
      <c r="T187" s="6">
        <v>5.2</v>
      </c>
      <c r="U187" s="6">
        <v>19.600000000000001</v>
      </c>
      <c r="V187" s="6">
        <v>2688</v>
      </c>
      <c r="W187" s="6">
        <v>2289</v>
      </c>
      <c r="X187" s="6">
        <v>2678</v>
      </c>
      <c r="Y187" s="6">
        <v>1069</v>
      </c>
      <c r="Z187" s="6">
        <v>1609</v>
      </c>
      <c r="AA187" s="6">
        <v>323200</v>
      </c>
      <c r="AB187" s="6">
        <v>133516</v>
      </c>
      <c r="AC187" s="6">
        <v>22136</v>
      </c>
      <c r="AD187" s="6">
        <v>555.5</v>
      </c>
      <c r="AE187" s="6">
        <v>7266</v>
      </c>
      <c r="AF187" s="6">
        <v>14250</v>
      </c>
      <c r="AG187" s="6">
        <v>8955</v>
      </c>
      <c r="AH187" s="6">
        <v>5295</v>
      </c>
      <c r="AI187" s="6">
        <v>111380</v>
      </c>
      <c r="AJ187" s="6">
        <v>25786</v>
      </c>
      <c r="AK187" s="6">
        <v>5679.7</v>
      </c>
      <c r="AL187" s="6">
        <v>15216.2</v>
      </c>
      <c r="AM187" s="6">
        <v>8150</v>
      </c>
      <c r="AN187" s="6">
        <v>21754</v>
      </c>
      <c r="AO187" s="6">
        <v>40</v>
      </c>
      <c r="AP187" s="6">
        <v>4.4000000000000004</v>
      </c>
      <c r="AQ187" s="6">
        <v>40.4</v>
      </c>
      <c r="AR187" s="6">
        <v>2061</v>
      </c>
      <c r="AS187" s="6">
        <v>194847</v>
      </c>
      <c r="AT187" s="6">
        <v>561491</v>
      </c>
      <c r="AU187" s="6">
        <v>1274800</v>
      </c>
      <c r="AV187" s="6">
        <v>1.28</v>
      </c>
      <c r="AW187" s="6">
        <v>1358.4</v>
      </c>
      <c r="AX187" s="6">
        <v>6455.9</v>
      </c>
      <c r="AY187" s="6">
        <v>3332.9</v>
      </c>
      <c r="AZ187" s="6">
        <v>775500</v>
      </c>
      <c r="BA187" s="6">
        <v>46.5</v>
      </c>
      <c r="BB187" s="6">
        <v>46400</v>
      </c>
      <c r="BC187" s="6">
        <v>958.56389999999999</v>
      </c>
      <c r="BD187" s="6">
        <v>2681.3571999999999</v>
      </c>
      <c r="BE187" s="6">
        <v>1421.9769799999999</v>
      </c>
      <c r="BF187" s="6">
        <v>0.13656966200000001</v>
      </c>
      <c r="BG187" s="6">
        <v>1164.43</v>
      </c>
      <c r="BH187" s="6">
        <v>1338.88</v>
      </c>
      <c r="BI187" s="6">
        <v>1.7573691279999999</v>
      </c>
      <c r="BJ187" s="6">
        <v>19.8109529</v>
      </c>
      <c r="BK187" s="5">
        <v>2.79</v>
      </c>
      <c r="BL187" s="5">
        <v>3.02</v>
      </c>
      <c r="BM187" s="5">
        <v>2.78</v>
      </c>
      <c r="BN187" s="5">
        <v>3.05</v>
      </c>
      <c r="BO187" s="5">
        <v>3.32</v>
      </c>
      <c r="BP187" s="5">
        <v>4</v>
      </c>
      <c r="BQ187" s="5">
        <v>4.34</v>
      </c>
      <c r="BR187" s="5">
        <v>5.33</v>
      </c>
      <c r="BS187" s="5">
        <v>6.05</v>
      </c>
      <c r="BT187" s="5">
        <v>0.23</v>
      </c>
      <c r="BU187" s="5">
        <v>-0.01</v>
      </c>
      <c r="BV187" s="5">
        <v>0.26</v>
      </c>
      <c r="BW187" s="5">
        <v>0.53</v>
      </c>
      <c r="BX187" s="5">
        <v>1.21</v>
      </c>
      <c r="BY187" s="5">
        <v>1.55</v>
      </c>
      <c r="BZ187" s="5">
        <v>2.54</v>
      </c>
      <c r="CA187" s="5">
        <v>3.26</v>
      </c>
      <c r="CB187" s="5">
        <v>1.1954</v>
      </c>
      <c r="CC187" s="6">
        <v>107.1938</v>
      </c>
      <c r="CD187" s="5">
        <v>1.8960999999999999</v>
      </c>
      <c r="CE187" s="5">
        <v>1.2359</v>
      </c>
      <c r="CF187" s="5">
        <v>53.04</v>
      </c>
      <c r="CG187" s="6">
        <v>158.19999999999999</v>
      </c>
      <c r="CH187" s="6">
        <v>193.7</v>
      </c>
      <c r="CI187" s="6">
        <v>125.794</v>
      </c>
      <c r="CJ187" s="6">
        <v>83.399000000000001</v>
      </c>
      <c r="CK187" s="6">
        <v>75.477000000000004</v>
      </c>
      <c r="CL187" s="5">
        <v>17.510000000000002</v>
      </c>
      <c r="CM187" s="5">
        <v>19.39</v>
      </c>
      <c r="CN187" s="5">
        <v>16.45</v>
      </c>
      <c r="CO187" s="6">
        <v>289411.13</v>
      </c>
      <c r="CP187" s="6">
        <v>755097.87</v>
      </c>
      <c r="CQ187" s="6">
        <v>1837.7547</v>
      </c>
      <c r="CR187" s="6">
        <v>15922.781999999999</v>
      </c>
      <c r="CS187" s="2">
        <f t="shared" si="4"/>
        <v>4.9262445481072954E-3</v>
      </c>
      <c r="CT187">
        <f t="shared" si="5"/>
        <v>0</v>
      </c>
    </row>
    <row r="188" spans="1:98" x14ac:dyDescent="0.35">
      <c r="A188" s="1">
        <v>38534</v>
      </c>
      <c r="B188" s="6">
        <v>12868.735000000001</v>
      </c>
      <c r="C188" s="6">
        <v>11029.5</v>
      </c>
      <c r="D188" s="6">
        <v>81.198999999999998</v>
      </c>
      <c r="E188" s="6">
        <v>1185681</v>
      </c>
      <c r="F188" s="6">
        <v>346576</v>
      </c>
      <c r="G188" s="6">
        <v>101.8236</v>
      </c>
      <c r="H188" s="6">
        <v>111.82550000000001</v>
      </c>
      <c r="I188" s="6">
        <v>85.064300000000003</v>
      </c>
      <c r="J188" s="6">
        <v>87.416799999999995</v>
      </c>
      <c r="K188" s="6">
        <v>111.43729999999999</v>
      </c>
      <c r="L188" s="6">
        <v>101.6681</v>
      </c>
      <c r="M188" s="6">
        <v>103.2002</v>
      </c>
      <c r="N188" s="6">
        <v>81.952299999999994</v>
      </c>
      <c r="O188" s="6">
        <v>78.358400000000003</v>
      </c>
      <c r="P188" s="6">
        <v>4256</v>
      </c>
      <c r="Q188" s="6">
        <v>0.57466918700000003</v>
      </c>
      <c r="R188" s="6">
        <v>149432</v>
      </c>
      <c r="S188" s="6">
        <v>142026</v>
      </c>
      <c r="T188" s="6">
        <v>5</v>
      </c>
      <c r="U188" s="6">
        <v>17.600000000000001</v>
      </c>
      <c r="V188" s="6">
        <v>2568</v>
      </c>
      <c r="W188" s="6">
        <v>2368</v>
      </c>
      <c r="X188" s="6">
        <v>2449</v>
      </c>
      <c r="Y188" s="6">
        <v>1068</v>
      </c>
      <c r="Z188" s="6">
        <v>1380</v>
      </c>
      <c r="AA188" s="6">
        <v>324400</v>
      </c>
      <c r="AB188" s="6">
        <v>134297</v>
      </c>
      <c r="AC188" s="6">
        <v>22205</v>
      </c>
      <c r="AD188" s="6">
        <v>560.5</v>
      </c>
      <c r="AE188" s="6">
        <v>7353</v>
      </c>
      <c r="AF188" s="6">
        <v>14226</v>
      </c>
      <c r="AG188" s="6">
        <v>8952</v>
      </c>
      <c r="AH188" s="6">
        <v>5274</v>
      </c>
      <c r="AI188" s="6">
        <v>112092</v>
      </c>
      <c r="AJ188" s="6">
        <v>25933</v>
      </c>
      <c r="AK188" s="6">
        <v>5712.6</v>
      </c>
      <c r="AL188" s="6">
        <v>15307.8</v>
      </c>
      <c r="AM188" s="6">
        <v>8191</v>
      </c>
      <c r="AN188" s="6">
        <v>21857</v>
      </c>
      <c r="AO188" s="6">
        <v>39.799999999999997</v>
      </c>
      <c r="AP188" s="6">
        <v>4.4000000000000004</v>
      </c>
      <c r="AQ188" s="6">
        <v>40.4</v>
      </c>
      <c r="AR188" s="6">
        <v>2054</v>
      </c>
      <c r="AS188" s="6">
        <v>194475</v>
      </c>
      <c r="AT188" s="6">
        <v>594807</v>
      </c>
      <c r="AU188" s="6">
        <v>1270233</v>
      </c>
      <c r="AV188" s="6">
        <v>1.26</v>
      </c>
      <c r="AW188" s="6">
        <v>1369</v>
      </c>
      <c r="AX188" s="6">
        <v>6537.4</v>
      </c>
      <c r="AY188" s="6">
        <v>3354.2</v>
      </c>
      <c r="AZ188" s="6">
        <v>782900</v>
      </c>
      <c r="BA188" s="6">
        <v>47.1</v>
      </c>
      <c r="BB188" s="6">
        <v>46700</v>
      </c>
      <c r="BC188" s="6">
        <v>989.57119999999998</v>
      </c>
      <c r="BD188" s="6">
        <v>2781.0227</v>
      </c>
      <c r="BE188" s="6">
        <v>1442.32248</v>
      </c>
      <c r="BF188" s="6">
        <v>0.13660555999999999</v>
      </c>
      <c r="BG188" s="6">
        <v>1222.24</v>
      </c>
      <c r="BH188" s="6">
        <v>1399.31</v>
      </c>
      <c r="BI188" s="6">
        <v>1.7274294189999999</v>
      </c>
      <c r="BJ188" s="6">
        <v>20.204646019999998</v>
      </c>
      <c r="BK188" s="5">
        <v>3.26</v>
      </c>
      <c r="BL188" s="5">
        <v>3.49</v>
      </c>
      <c r="BM188" s="5">
        <v>3.22</v>
      </c>
      <c r="BN188" s="5">
        <v>3.42</v>
      </c>
      <c r="BO188" s="5">
        <v>3.64</v>
      </c>
      <c r="BP188" s="5">
        <v>3.98</v>
      </c>
      <c r="BQ188" s="5">
        <v>4.18</v>
      </c>
      <c r="BR188" s="5">
        <v>5.0599999999999996</v>
      </c>
      <c r="BS188" s="5">
        <v>5.95</v>
      </c>
      <c r="BT188" s="5">
        <v>0.23</v>
      </c>
      <c r="BU188" s="5">
        <v>-0.04</v>
      </c>
      <c r="BV188" s="5">
        <v>0.16</v>
      </c>
      <c r="BW188" s="5">
        <v>0.38</v>
      </c>
      <c r="BX188" s="5">
        <v>0.72</v>
      </c>
      <c r="BY188" s="5">
        <v>0.92</v>
      </c>
      <c r="BZ188" s="5">
        <v>1.8</v>
      </c>
      <c r="CA188" s="5">
        <v>2.69</v>
      </c>
      <c r="CB188" s="5">
        <v>1.2945</v>
      </c>
      <c r="CC188" s="6">
        <v>111.95350000000001</v>
      </c>
      <c r="CD188" s="5">
        <v>1.7506999999999999</v>
      </c>
      <c r="CE188" s="5">
        <v>1.2229000000000001</v>
      </c>
      <c r="CF188" s="5">
        <v>58.7</v>
      </c>
      <c r="CG188" s="6">
        <v>155.69999999999999</v>
      </c>
      <c r="CH188" s="6">
        <v>194.9</v>
      </c>
      <c r="CI188" s="6">
        <v>125.16</v>
      </c>
      <c r="CJ188" s="6">
        <v>84.02</v>
      </c>
      <c r="CK188" s="6">
        <v>75.995999999999995</v>
      </c>
      <c r="CL188" s="5">
        <v>17.62</v>
      </c>
      <c r="CM188" s="5">
        <v>19.5</v>
      </c>
      <c r="CN188" s="5">
        <v>16.57</v>
      </c>
      <c r="CO188" s="6">
        <v>280111.88</v>
      </c>
      <c r="CP188" s="6">
        <v>765290.44</v>
      </c>
      <c r="CQ188" s="6">
        <v>1864.1711</v>
      </c>
      <c r="CR188" s="6">
        <v>16047.587</v>
      </c>
      <c r="CS188" s="2">
        <f t="shared" si="4"/>
        <v>7.8381403450728838E-3</v>
      </c>
      <c r="CT188">
        <f t="shared" si="5"/>
        <v>0</v>
      </c>
    </row>
    <row r="189" spans="1:98" x14ac:dyDescent="0.35">
      <c r="A189" s="1">
        <v>38626</v>
      </c>
      <c r="B189" s="6">
        <v>12925.11</v>
      </c>
      <c r="C189" s="6">
        <v>11081.4</v>
      </c>
      <c r="D189" s="6">
        <v>80.738</v>
      </c>
      <c r="E189" s="6">
        <v>1182725</v>
      </c>
      <c r="F189" s="6">
        <v>344097</v>
      </c>
      <c r="G189" s="6">
        <v>107.9532</v>
      </c>
      <c r="H189" s="6">
        <v>110.5132</v>
      </c>
      <c r="I189" s="6">
        <v>88.0017</v>
      </c>
      <c r="J189" s="6">
        <v>90.665099999999995</v>
      </c>
      <c r="K189" s="6">
        <v>104.5262</v>
      </c>
      <c r="L189" s="6">
        <v>102.5411</v>
      </c>
      <c r="M189" s="6">
        <v>103.0727</v>
      </c>
      <c r="N189" s="6">
        <v>76.723500000000001</v>
      </c>
      <c r="O189" s="6">
        <v>78.552899999999994</v>
      </c>
      <c r="P189" s="6">
        <v>4184</v>
      </c>
      <c r="Q189" s="6">
        <v>0.56138467700000005</v>
      </c>
      <c r="R189" s="6">
        <v>150001</v>
      </c>
      <c r="S189" s="6">
        <v>142548</v>
      </c>
      <c r="T189" s="6">
        <v>5</v>
      </c>
      <c r="U189" s="6">
        <v>17.899999999999999</v>
      </c>
      <c r="V189" s="6">
        <v>2719</v>
      </c>
      <c r="W189" s="6">
        <v>2296</v>
      </c>
      <c r="X189" s="6">
        <v>2492</v>
      </c>
      <c r="Y189" s="6">
        <v>1070</v>
      </c>
      <c r="Z189" s="6">
        <v>1422</v>
      </c>
      <c r="AA189" s="6">
        <v>352200</v>
      </c>
      <c r="AB189" s="6">
        <v>134644</v>
      </c>
      <c r="AC189" s="6">
        <v>22292</v>
      </c>
      <c r="AD189" s="6">
        <v>575.20000000000005</v>
      </c>
      <c r="AE189" s="6">
        <v>7460</v>
      </c>
      <c r="AF189" s="6">
        <v>14192</v>
      </c>
      <c r="AG189" s="6">
        <v>8958</v>
      </c>
      <c r="AH189" s="6">
        <v>5234</v>
      </c>
      <c r="AI189" s="6">
        <v>112352</v>
      </c>
      <c r="AJ189" s="6">
        <v>25957</v>
      </c>
      <c r="AK189" s="6">
        <v>5737.1</v>
      </c>
      <c r="AL189" s="6">
        <v>15293.3</v>
      </c>
      <c r="AM189" s="6">
        <v>8259</v>
      </c>
      <c r="AN189" s="6">
        <v>21829</v>
      </c>
      <c r="AO189" s="6">
        <v>40.299999999999997</v>
      </c>
      <c r="AP189" s="6">
        <v>4.5999999999999996</v>
      </c>
      <c r="AQ189" s="6">
        <v>41</v>
      </c>
      <c r="AR189" s="6">
        <v>2065</v>
      </c>
      <c r="AS189" s="6">
        <v>209901</v>
      </c>
      <c r="AT189" s="6">
        <v>619436</v>
      </c>
      <c r="AU189" s="6">
        <v>1291351</v>
      </c>
      <c r="AV189" s="6">
        <v>1.25</v>
      </c>
      <c r="AW189" s="6">
        <v>1376.5</v>
      </c>
      <c r="AX189" s="6">
        <v>6638.6</v>
      </c>
      <c r="AY189" s="6">
        <v>3334.3</v>
      </c>
      <c r="AZ189" s="6">
        <v>787200</v>
      </c>
      <c r="BA189" s="6">
        <v>44.8</v>
      </c>
      <c r="BB189" s="6">
        <v>44500</v>
      </c>
      <c r="BC189" s="6">
        <v>1014.4387</v>
      </c>
      <c r="BD189" s="6">
        <v>2869.8256000000001</v>
      </c>
      <c r="BE189" s="6">
        <v>1455.7604699999999</v>
      </c>
      <c r="BF189" s="6">
        <v>0.13520199799999999</v>
      </c>
      <c r="BG189" s="6">
        <v>1191.96</v>
      </c>
      <c r="BH189" s="6">
        <v>1361.14</v>
      </c>
      <c r="BI189" s="6">
        <v>1.8227681019999999</v>
      </c>
      <c r="BJ189" s="6">
        <v>18.86588351</v>
      </c>
      <c r="BK189" s="5">
        <v>3.78</v>
      </c>
      <c r="BL189" s="5">
        <v>4.05</v>
      </c>
      <c r="BM189" s="5">
        <v>3.71</v>
      </c>
      <c r="BN189" s="5">
        <v>3.99</v>
      </c>
      <c r="BO189" s="5">
        <v>4.18</v>
      </c>
      <c r="BP189" s="5">
        <v>4.33</v>
      </c>
      <c r="BQ189" s="5">
        <v>4.46</v>
      </c>
      <c r="BR189" s="5">
        <v>5.35</v>
      </c>
      <c r="BS189" s="5">
        <v>6.3</v>
      </c>
      <c r="BT189" s="5">
        <v>0.27</v>
      </c>
      <c r="BU189" s="5">
        <v>-7.0000000000000007E-2</v>
      </c>
      <c r="BV189" s="5">
        <v>0.21</v>
      </c>
      <c r="BW189" s="5">
        <v>0.4</v>
      </c>
      <c r="BX189" s="5">
        <v>0.55000000000000004</v>
      </c>
      <c r="BY189" s="5">
        <v>0.68</v>
      </c>
      <c r="BZ189" s="5">
        <v>1.57</v>
      </c>
      <c r="CA189" s="5">
        <v>2.52</v>
      </c>
      <c r="CB189" s="5">
        <v>1.288</v>
      </c>
      <c r="CC189" s="6">
        <v>114.8695</v>
      </c>
      <c r="CD189" s="5">
        <v>1.7650999999999999</v>
      </c>
      <c r="CE189" s="5">
        <v>1.1774</v>
      </c>
      <c r="CF189" s="5">
        <v>62.37</v>
      </c>
      <c r="CG189" s="6">
        <v>171.6</v>
      </c>
      <c r="CH189" s="6">
        <v>199.1</v>
      </c>
      <c r="CI189" s="6">
        <v>124.71899999999999</v>
      </c>
      <c r="CJ189" s="6">
        <v>87.111999999999995</v>
      </c>
      <c r="CK189" s="6">
        <v>76.888000000000005</v>
      </c>
      <c r="CL189" s="5">
        <v>17.739999999999998</v>
      </c>
      <c r="CM189" s="5">
        <v>19.559999999999999</v>
      </c>
      <c r="CN189" s="5">
        <v>16.690000000000001</v>
      </c>
      <c r="CO189" s="6">
        <v>283953.63</v>
      </c>
      <c r="CP189" s="6">
        <v>773524.18</v>
      </c>
      <c r="CQ189" s="6">
        <v>1860.4921999999999</v>
      </c>
      <c r="CR189" s="6">
        <v>16136.734</v>
      </c>
      <c r="CS189" s="2">
        <f t="shared" si="4"/>
        <v>5.555165396517299E-3</v>
      </c>
      <c r="CT189">
        <f t="shared" si="5"/>
        <v>0</v>
      </c>
    </row>
    <row r="190" spans="1:98" x14ac:dyDescent="0.35">
      <c r="A190" s="1">
        <v>38718</v>
      </c>
      <c r="B190" s="6">
        <v>13214.527</v>
      </c>
      <c r="C190" s="6">
        <v>11309.9</v>
      </c>
      <c r="D190" s="6">
        <v>81.713999999999999</v>
      </c>
      <c r="E190" s="6">
        <v>1212206</v>
      </c>
      <c r="F190" s="6">
        <v>357331</v>
      </c>
      <c r="G190" s="6">
        <v>106.5955</v>
      </c>
      <c r="H190" s="6">
        <v>110.6146</v>
      </c>
      <c r="I190" s="6">
        <v>90.176599999999993</v>
      </c>
      <c r="J190" s="6">
        <v>91.962299999999999</v>
      </c>
      <c r="K190" s="6">
        <v>110.2469</v>
      </c>
      <c r="L190" s="6">
        <v>104.3573</v>
      </c>
      <c r="M190" s="6">
        <v>91.446899999999999</v>
      </c>
      <c r="N190" s="6">
        <v>81.559299999999993</v>
      </c>
      <c r="O190" s="6">
        <v>79.501400000000004</v>
      </c>
      <c r="P190" s="6">
        <v>4397</v>
      </c>
      <c r="Q190" s="6">
        <v>0.62245186900000005</v>
      </c>
      <c r="R190" s="6">
        <v>150214</v>
      </c>
      <c r="S190" s="6">
        <v>143150</v>
      </c>
      <c r="T190" s="6">
        <v>4.7</v>
      </c>
      <c r="U190" s="6">
        <v>16.899999999999999</v>
      </c>
      <c r="V190" s="6">
        <v>2527</v>
      </c>
      <c r="W190" s="6">
        <v>2194</v>
      </c>
      <c r="X190" s="6">
        <v>2270</v>
      </c>
      <c r="Y190" s="6">
        <v>1100</v>
      </c>
      <c r="Z190" s="6">
        <v>1170</v>
      </c>
      <c r="AA190" s="6">
        <v>295750</v>
      </c>
      <c r="AB190" s="6">
        <v>135425</v>
      </c>
      <c r="AC190" s="6">
        <v>22467</v>
      </c>
      <c r="AD190" s="6">
        <v>591.29999999999995</v>
      </c>
      <c r="AE190" s="6">
        <v>7601</v>
      </c>
      <c r="AF190" s="6">
        <v>14210</v>
      </c>
      <c r="AG190" s="6">
        <v>8982</v>
      </c>
      <c r="AH190" s="6">
        <v>5228</v>
      </c>
      <c r="AI190" s="6">
        <v>112958</v>
      </c>
      <c r="AJ190" s="6">
        <v>26057</v>
      </c>
      <c r="AK190" s="6">
        <v>5780.6</v>
      </c>
      <c r="AL190" s="6">
        <v>15318.9</v>
      </c>
      <c r="AM190" s="6">
        <v>8305</v>
      </c>
      <c r="AN190" s="6">
        <v>21847</v>
      </c>
      <c r="AO190" s="6">
        <v>40.5</v>
      </c>
      <c r="AP190" s="6">
        <v>4.5999999999999996</v>
      </c>
      <c r="AQ190" s="6">
        <v>41</v>
      </c>
      <c r="AR190" s="6">
        <v>2273</v>
      </c>
      <c r="AS190" s="6">
        <v>209540</v>
      </c>
      <c r="AT190" s="6">
        <v>657114</v>
      </c>
      <c r="AU190" s="6">
        <v>1323298</v>
      </c>
      <c r="AV190" s="6">
        <v>1.25</v>
      </c>
      <c r="AW190" s="6">
        <v>1379.5</v>
      </c>
      <c r="AX190" s="6">
        <v>6724.3</v>
      </c>
      <c r="AY190" s="6">
        <v>3374</v>
      </c>
      <c r="AZ190" s="6">
        <v>804200</v>
      </c>
      <c r="BA190" s="6">
        <v>47.1</v>
      </c>
      <c r="BB190" s="6">
        <v>47000</v>
      </c>
      <c r="BC190" s="6">
        <v>1048.8891000000001</v>
      </c>
      <c r="BD190" s="6">
        <v>2945.3865999999998</v>
      </c>
      <c r="BE190" s="6">
        <v>1487.8939600000001</v>
      </c>
      <c r="BF190" s="6">
        <v>0.134790097</v>
      </c>
      <c r="BG190" s="6">
        <v>1278.73</v>
      </c>
      <c r="BH190" s="6">
        <v>1452.53</v>
      </c>
      <c r="BI190" s="6">
        <v>1.752520079</v>
      </c>
      <c r="BJ190" s="6">
        <v>19.684511570000002</v>
      </c>
      <c r="BK190" s="5">
        <v>4.29</v>
      </c>
      <c r="BL190" s="5">
        <v>4.4800000000000004</v>
      </c>
      <c r="BM190" s="5">
        <v>4.24</v>
      </c>
      <c r="BN190" s="5">
        <v>4.3099999999999996</v>
      </c>
      <c r="BO190" s="5">
        <v>4.45</v>
      </c>
      <c r="BP190" s="5">
        <v>4.3499999999999996</v>
      </c>
      <c r="BQ190" s="5">
        <v>4.42</v>
      </c>
      <c r="BR190" s="5">
        <v>5.29</v>
      </c>
      <c r="BS190" s="5">
        <v>6.24</v>
      </c>
      <c r="BT190" s="5">
        <v>0.19</v>
      </c>
      <c r="BU190" s="5">
        <v>-0.05</v>
      </c>
      <c r="BV190" s="5">
        <v>0.02</v>
      </c>
      <c r="BW190" s="5">
        <v>0.16</v>
      </c>
      <c r="BX190" s="5">
        <v>0.06</v>
      </c>
      <c r="BY190" s="5">
        <v>0.13</v>
      </c>
      <c r="BZ190" s="5">
        <v>1</v>
      </c>
      <c r="CA190" s="5">
        <v>1.95</v>
      </c>
      <c r="CB190" s="5">
        <v>1.2773000000000001</v>
      </c>
      <c r="CC190" s="6">
        <v>115.4765</v>
      </c>
      <c r="CD190" s="5">
        <v>1.7685999999999999</v>
      </c>
      <c r="CE190" s="5">
        <v>1.1572</v>
      </c>
      <c r="CF190" s="5">
        <v>65.510000000000005</v>
      </c>
      <c r="CG190" s="6">
        <v>198.5</v>
      </c>
      <c r="CH190" s="6">
        <v>199.3</v>
      </c>
      <c r="CI190" s="6">
        <v>124.402</v>
      </c>
      <c r="CJ190" s="6">
        <v>86.132000000000005</v>
      </c>
      <c r="CK190" s="6">
        <v>77.558000000000007</v>
      </c>
      <c r="CL190" s="5">
        <v>17.78</v>
      </c>
      <c r="CM190" s="5">
        <v>19.62</v>
      </c>
      <c r="CN190" s="5">
        <v>16.690000000000001</v>
      </c>
      <c r="CO190" s="6">
        <v>274432.63</v>
      </c>
      <c r="CP190" s="6">
        <v>777349.9</v>
      </c>
      <c r="CQ190" s="6">
        <v>1871.0833</v>
      </c>
      <c r="CR190" s="6">
        <v>16353.834999999999</v>
      </c>
      <c r="CS190" s="2">
        <f t="shared" si="4"/>
        <v>1.3453837684874693E-2</v>
      </c>
      <c r="CT190">
        <f t="shared" si="5"/>
        <v>0</v>
      </c>
    </row>
    <row r="191" spans="1:98" x14ac:dyDescent="0.35">
      <c r="A191" s="1">
        <v>38808</v>
      </c>
      <c r="B191" s="6">
        <v>13347.045</v>
      </c>
      <c r="C191" s="6">
        <v>11453.9</v>
      </c>
      <c r="D191" s="6">
        <v>82.203000000000003</v>
      </c>
      <c r="E191" s="6">
        <v>1205627</v>
      </c>
      <c r="F191" s="6">
        <v>357423</v>
      </c>
      <c r="G191" s="6">
        <v>105.4162</v>
      </c>
      <c r="H191" s="6">
        <v>111.5277</v>
      </c>
      <c r="I191" s="6">
        <v>92.737799999999993</v>
      </c>
      <c r="J191" s="6">
        <v>92.436599999999999</v>
      </c>
      <c r="K191" s="6">
        <v>108.6292</v>
      </c>
      <c r="L191" s="6">
        <v>104.4195</v>
      </c>
      <c r="M191" s="6">
        <v>98.034099999999995</v>
      </c>
      <c r="N191" s="6">
        <v>79.509600000000006</v>
      </c>
      <c r="O191" s="6">
        <v>79.148899999999998</v>
      </c>
      <c r="P191" s="6">
        <v>4790</v>
      </c>
      <c r="Q191" s="6">
        <v>0.67275280900000001</v>
      </c>
      <c r="R191" s="6">
        <v>150881</v>
      </c>
      <c r="S191" s="6">
        <v>143761</v>
      </c>
      <c r="T191" s="6">
        <v>4.7</v>
      </c>
      <c r="U191" s="6">
        <v>16.7</v>
      </c>
      <c r="V191" s="6">
        <v>2665</v>
      </c>
      <c r="W191" s="6">
        <v>2142</v>
      </c>
      <c r="X191" s="6">
        <v>2353</v>
      </c>
      <c r="Y191" s="6">
        <v>1022</v>
      </c>
      <c r="Z191" s="6">
        <v>1331</v>
      </c>
      <c r="AA191" s="6">
        <v>303600</v>
      </c>
      <c r="AB191" s="6">
        <v>136211</v>
      </c>
      <c r="AC191" s="6">
        <v>22630</v>
      </c>
      <c r="AD191" s="6">
        <v>612.29999999999995</v>
      </c>
      <c r="AE191" s="6">
        <v>7726</v>
      </c>
      <c r="AF191" s="6">
        <v>14226</v>
      </c>
      <c r="AG191" s="6">
        <v>9020</v>
      </c>
      <c r="AH191" s="6">
        <v>5206</v>
      </c>
      <c r="AI191" s="6">
        <v>113581</v>
      </c>
      <c r="AJ191" s="6">
        <v>26124</v>
      </c>
      <c r="AK191" s="6">
        <v>5823.6</v>
      </c>
      <c r="AL191" s="6">
        <v>15317.7</v>
      </c>
      <c r="AM191" s="6">
        <v>8372</v>
      </c>
      <c r="AN191" s="6">
        <v>21919</v>
      </c>
      <c r="AO191" s="6">
        <v>40.6</v>
      </c>
      <c r="AP191" s="6">
        <v>4.4000000000000004</v>
      </c>
      <c r="AQ191" s="6">
        <v>41.2</v>
      </c>
      <c r="AR191" s="6">
        <v>1821</v>
      </c>
      <c r="AS191" s="6">
        <v>214625</v>
      </c>
      <c r="AT191" s="6">
        <v>700280</v>
      </c>
      <c r="AU191" s="6">
        <v>1348401</v>
      </c>
      <c r="AV191" s="6">
        <v>1.27</v>
      </c>
      <c r="AW191" s="6">
        <v>1381.4</v>
      </c>
      <c r="AX191" s="6">
        <v>6800.1</v>
      </c>
      <c r="AY191" s="6">
        <v>3388.2</v>
      </c>
      <c r="AZ191" s="6">
        <v>809200</v>
      </c>
      <c r="BA191" s="6">
        <v>44.7</v>
      </c>
      <c r="BB191" s="6">
        <v>44500</v>
      </c>
      <c r="BC191" s="6">
        <v>1084.9674</v>
      </c>
      <c r="BD191" s="6">
        <v>3030.5137</v>
      </c>
      <c r="BE191" s="6">
        <v>1504.1536699999999</v>
      </c>
      <c r="BF191" s="6">
        <v>0.13394662900000001</v>
      </c>
      <c r="BG191" s="6">
        <v>1302.17</v>
      </c>
      <c r="BH191" s="6">
        <v>1477.38</v>
      </c>
      <c r="BI191" s="6">
        <v>1.7667944019999999</v>
      </c>
      <c r="BJ191" s="6">
        <v>19.006406670000001</v>
      </c>
      <c r="BK191" s="5">
        <v>4.79</v>
      </c>
      <c r="BL191" s="5">
        <v>4.9400000000000004</v>
      </c>
      <c r="BM191" s="5">
        <v>4.5999999999999996</v>
      </c>
      <c r="BN191" s="5">
        <v>4.72</v>
      </c>
      <c r="BO191" s="5">
        <v>4.9000000000000004</v>
      </c>
      <c r="BP191" s="5">
        <v>4.9000000000000004</v>
      </c>
      <c r="BQ191" s="5">
        <v>4.99</v>
      </c>
      <c r="BR191" s="5">
        <v>5.84</v>
      </c>
      <c r="BS191" s="5">
        <v>6.68</v>
      </c>
      <c r="BT191" s="5">
        <v>0.15</v>
      </c>
      <c r="BU191" s="5">
        <v>-0.19</v>
      </c>
      <c r="BV191" s="5">
        <v>-7.0000000000000007E-2</v>
      </c>
      <c r="BW191" s="5">
        <v>0.11</v>
      </c>
      <c r="BX191" s="5">
        <v>0.11</v>
      </c>
      <c r="BY191" s="5">
        <v>0.2</v>
      </c>
      <c r="BZ191" s="5">
        <v>1.05</v>
      </c>
      <c r="CA191" s="5">
        <v>1.89</v>
      </c>
      <c r="CB191" s="5">
        <v>1.2829999999999999</v>
      </c>
      <c r="CC191" s="6">
        <v>117.06950000000001</v>
      </c>
      <c r="CD191" s="5">
        <v>1.768</v>
      </c>
      <c r="CE191" s="5">
        <v>1.1440999999999999</v>
      </c>
      <c r="CF191" s="5">
        <v>69.69</v>
      </c>
      <c r="CG191" s="6">
        <v>236.8</v>
      </c>
      <c r="CH191" s="6">
        <v>200.7</v>
      </c>
      <c r="CI191" s="6">
        <v>123.76300000000001</v>
      </c>
      <c r="CJ191" s="6">
        <v>86.99</v>
      </c>
      <c r="CK191" s="6">
        <v>78.227999999999994</v>
      </c>
      <c r="CL191" s="5">
        <v>17.86</v>
      </c>
      <c r="CM191" s="5">
        <v>19.7</v>
      </c>
      <c r="CN191" s="5">
        <v>16.739999999999998</v>
      </c>
      <c r="CO191" s="6">
        <v>267824.92</v>
      </c>
      <c r="CP191" s="6">
        <v>776729.98</v>
      </c>
      <c r="CQ191" s="6">
        <v>1920.3510000000001</v>
      </c>
      <c r="CR191" s="6">
        <v>16396.151000000002</v>
      </c>
      <c r="CS191" s="2">
        <f t="shared" si="4"/>
        <v>2.5875276349555032E-3</v>
      </c>
      <c r="CT191">
        <f t="shared" si="5"/>
        <v>0</v>
      </c>
    </row>
    <row r="192" spans="1:98" x14ac:dyDescent="0.35">
      <c r="A192" s="1">
        <v>38899</v>
      </c>
      <c r="B192" s="6">
        <v>13342.387000000001</v>
      </c>
      <c r="C192" s="6">
        <v>11430.6</v>
      </c>
      <c r="D192" s="6">
        <v>82.850999999999999</v>
      </c>
      <c r="E192" s="6">
        <v>1206927</v>
      </c>
      <c r="F192" s="6">
        <v>359006</v>
      </c>
      <c r="G192" s="6">
        <v>101.6647</v>
      </c>
      <c r="H192" s="6">
        <v>111.9909</v>
      </c>
      <c r="I192" s="6">
        <v>94.386300000000006</v>
      </c>
      <c r="J192" s="6">
        <v>91.659899999999993</v>
      </c>
      <c r="K192" s="6">
        <v>109.1554</v>
      </c>
      <c r="L192" s="6">
        <v>104.12779999999999</v>
      </c>
      <c r="M192" s="6">
        <v>102.2171</v>
      </c>
      <c r="N192" s="6">
        <v>84.043499999999995</v>
      </c>
      <c r="O192" s="6">
        <v>78.516999999999996</v>
      </c>
      <c r="P192" s="6">
        <v>4394</v>
      </c>
      <c r="Q192" s="6">
        <v>0.61240418100000005</v>
      </c>
      <c r="R192" s="6">
        <v>151377</v>
      </c>
      <c r="S192" s="6">
        <v>144202</v>
      </c>
      <c r="T192" s="6">
        <v>4.7</v>
      </c>
      <c r="U192" s="6">
        <v>17.100000000000001</v>
      </c>
      <c r="V192" s="6">
        <v>2721</v>
      </c>
      <c r="W192" s="6">
        <v>2126</v>
      </c>
      <c r="X192" s="6">
        <v>2289</v>
      </c>
      <c r="Y192" s="6">
        <v>986</v>
      </c>
      <c r="Z192" s="6">
        <v>1304</v>
      </c>
      <c r="AA192" s="6">
        <v>318800</v>
      </c>
      <c r="AB192" s="6">
        <v>136522</v>
      </c>
      <c r="AC192" s="6">
        <v>22590</v>
      </c>
      <c r="AD192" s="6">
        <v>624.70000000000005</v>
      </c>
      <c r="AE192" s="6">
        <v>7712</v>
      </c>
      <c r="AF192" s="6">
        <v>14188</v>
      </c>
      <c r="AG192" s="6">
        <v>9008</v>
      </c>
      <c r="AH192" s="6">
        <v>5180</v>
      </c>
      <c r="AI192" s="6">
        <v>113932</v>
      </c>
      <c r="AJ192" s="6">
        <v>26161</v>
      </c>
      <c r="AK192" s="6">
        <v>5847.9</v>
      </c>
      <c r="AL192" s="6">
        <v>15299.3</v>
      </c>
      <c r="AM192" s="6">
        <v>8366</v>
      </c>
      <c r="AN192" s="6">
        <v>21973</v>
      </c>
      <c r="AO192" s="6">
        <v>40.6</v>
      </c>
      <c r="AP192" s="6">
        <v>4.5999999999999996</v>
      </c>
      <c r="AQ192" s="6">
        <v>41.3</v>
      </c>
      <c r="AR192" s="6">
        <v>1737</v>
      </c>
      <c r="AS192" s="6">
        <v>209494</v>
      </c>
      <c r="AT192" s="6">
        <v>726406</v>
      </c>
      <c r="AU192" s="6">
        <v>1381022</v>
      </c>
      <c r="AV192" s="6">
        <v>1.29</v>
      </c>
      <c r="AW192" s="6">
        <v>1372.4</v>
      </c>
      <c r="AX192" s="6">
        <v>6886.3</v>
      </c>
      <c r="AY192" s="6">
        <v>3393.9</v>
      </c>
      <c r="AZ192" s="6">
        <v>811500</v>
      </c>
      <c r="BA192" s="6">
        <v>44.9</v>
      </c>
      <c r="BB192" s="6">
        <v>44600</v>
      </c>
      <c r="BC192" s="6">
        <v>1130.5614</v>
      </c>
      <c r="BD192" s="6">
        <v>3120.0434</v>
      </c>
      <c r="BE192" s="6">
        <v>1504.4226100000001</v>
      </c>
      <c r="BF192" s="6">
        <v>0.132874874</v>
      </c>
      <c r="BG192" s="6">
        <v>1260.24</v>
      </c>
      <c r="BH192" s="6">
        <v>1416.97</v>
      </c>
      <c r="BI192" s="6">
        <v>1.8774201740000001</v>
      </c>
      <c r="BJ192" s="6">
        <v>17.628053189999999</v>
      </c>
      <c r="BK192" s="5">
        <v>5.24</v>
      </c>
      <c r="BL192" s="5">
        <v>5.37</v>
      </c>
      <c r="BM192" s="5">
        <v>4.95</v>
      </c>
      <c r="BN192" s="5">
        <v>5.0599999999999996</v>
      </c>
      <c r="BO192" s="5">
        <v>5.22</v>
      </c>
      <c r="BP192" s="5">
        <v>5.04</v>
      </c>
      <c r="BQ192" s="5">
        <v>5.09</v>
      </c>
      <c r="BR192" s="5">
        <v>5.85</v>
      </c>
      <c r="BS192" s="5">
        <v>6.76</v>
      </c>
      <c r="BT192" s="5">
        <v>0.13</v>
      </c>
      <c r="BU192" s="5">
        <v>-0.28999999999999998</v>
      </c>
      <c r="BV192" s="5">
        <v>-0.18</v>
      </c>
      <c r="BW192" s="5">
        <v>-0.02</v>
      </c>
      <c r="BX192" s="5">
        <v>-0.2</v>
      </c>
      <c r="BY192" s="5">
        <v>-0.15</v>
      </c>
      <c r="BZ192" s="5">
        <v>0.61</v>
      </c>
      <c r="CA192" s="5">
        <v>1.52</v>
      </c>
      <c r="CB192" s="5">
        <v>1.2376</v>
      </c>
      <c r="CC192" s="6">
        <v>115.767</v>
      </c>
      <c r="CD192" s="5">
        <v>1.8443000000000001</v>
      </c>
      <c r="CE192" s="5">
        <v>1.1294</v>
      </c>
      <c r="CF192" s="5">
        <v>74.41</v>
      </c>
      <c r="CG192" s="6">
        <v>260.5</v>
      </c>
      <c r="CH192" s="6">
        <v>202.9</v>
      </c>
      <c r="CI192" s="6">
        <v>123.175</v>
      </c>
      <c r="CJ192" s="6">
        <v>88.372</v>
      </c>
      <c r="CK192" s="6">
        <v>78.905000000000001</v>
      </c>
      <c r="CL192" s="5">
        <v>18.010000000000002</v>
      </c>
      <c r="CM192" s="5">
        <v>20.07</v>
      </c>
      <c r="CN192" s="5">
        <v>16.78</v>
      </c>
      <c r="CO192" s="6">
        <v>268807.90000000002</v>
      </c>
      <c r="CP192" s="6">
        <v>794497.22</v>
      </c>
      <c r="CQ192" s="6">
        <v>1936.9694</v>
      </c>
      <c r="CR192" s="6">
        <v>16420.738000000001</v>
      </c>
      <c r="CS192" s="2">
        <f t="shared" si="4"/>
        <v>1.4995592563156763E-3</v>
      </c>
      <c r="CT192">
        <f t="shared" si="5"/>
        <v>0</v>
      </c>
    </row>
    <row r="193" spans="1:98" x14ac:dyDescent="0.35">
      <c r="A193" s="1">
        <v>38991</v>
      </c>
      <c r="B193" s="6">
        <v>13479.95</v>
      </c>
      <c r="C193" s="6">
        <v>11562.6</v>
      </c>
      <c r="D193" s="6">
        <v>83.447000000000003</v>
      </c>
      <c r="E193" s="6">
        <v>1214355</v>
      </c>
      <c r="F193" s="6">
        <v>358462</v>
      </c>
      <c r="G193" s="6">
        <v>101.3964</v>
      </c>
      <c r="H193" s="6">
        <v>112.6292</v>
      </c>
      <c r="I193" s="6">
        <v>95.524799999999999</v>
      </c>
      <c r="J193" s="6">
        <v>91.663899999999998</v>
      </c>
      <c r="K193" s="6">
        <v>109.9858</v>
      </c>
      <c r="L193" s="6">
        <v>104.477</v>
      </c>
      <c r="M193" s="6">
        <v>101.12439999999999</v>
      </c>
      <c r="N193" s="6">
        <v>84.5642</v>
      </c>
      <c r="O193" s="6">
        <v>78.3035</v>
      </c>
      <c r="P193" s="6">
        <v>4591</v>
      </c>
      <c r="Q193" s="6">
        <v>0.68247361399999995</v>
      </c>
      <c r="R193" s="6">
        <v>152041</v>
      </c>
      <c r="S193" s="6">
        <v>145314</v>
      </c>
      <c r="T193" s="6">
        <v>4.4000000000000004</v>
      </c>
      <c r="U193" s="6">
        <v>16.3</v>
      </c>
      <c r="V193" s="6">
        <v>2616</v>
      </c>
      <c r="W193" s="6">
        <v>2103</v>
      </c>
      <c r="X193" s="6">
        <v>2062</v>
      </c>
      <c r="Y193" s="6">
        <v>984</v>
      </c>
      <c r="Z193" s="6">
        <v>1078</v>
      </c>
      <c r="AA193" s="6">
        <v>315500</v>
      </c>
      <c r="AB193" s="6">
        <v>136848</v>
      </c>
      <c r="AC193" s="6">
        <v>22456</v>
      </c>
      <c r="AD193" s="6">
        <v>636.1</v>
      </c>
      <c r="AE193" s="6">
        <v>7682</v>
      </c>
      <c r="AF193" s="6">
        <v>14075</v>
      </c>
      <c r="AG193" s="6">
        <v>8945</v>
      </c>
      <c r="AH193" s="6">
        <v>5130</v>
      </c>
      <c r="AI193" s="6">
        <v>114392</v>
      </c>
      <c r="AJ193" s="6">
        <v>26232</v>
      </c>
      <c r="AK193" s="6">
        <v>5863.3</v>
      </c>
      <c r="AL193" s="6">
        <v>15337.4</v>
      </c>
      <c r="AM193" s="6">
        <v>8384</v>
      </c>
      <c r="AN193" s="6">
        <v>22068</v>
      </c>
      <c r="AO193" s="6">
        <v>40.6</v>
      </c>
      <c r="AP193" s="6">
        <v>4.2</v>
      </c>
      <c r="AQ193" s="6">
        <v>41.1</v>
      </c>
      <c r="AR193" s="6">
        <v>1491</v>
      </c>
      <c r="AS193" s="6">
        <v>216952</v>
      </c>
      <c r="AT193" s="6">
        <v>766321</v>
      </c>
      <c r="AU193" s="6">
        <v>1401776</v>
      </c>
      <c r="AV193" s="6">
        <v>1.32</v>
      </c>
      <c r="AW193" s="6">
        <v>1370.3</v>
      </c>
      <c r="AX193" s="6">
        <v>6993.3</v>
      </c>
      <c r="AY193" s="6">
        <v>3463.7</v>
      </c>
      <c r="AZ193" s="6">
        <v>809800</v>
      </c>
      <c r="BA193" s="6">
        <v>41.7</v>
      </c>
      <c r="BB193" s="6">
        <v>41500</v>
      </c>
      <c r="BC193" s="6">
        <v>1161.271</v>
      </c>
      <c r="BD193" s="6">
        <v>3307.3919999999998</v>
      </c>
      <c r="BE193" s="6">
        <v>1517.7853399999999</v>
      </c>
      <c r="BF193" s="6">
        <v>0.13293150500000001</v>
      </c>
      <c r="BG193" s="6">
        <v>1363.38</v>
      </c>
      <c r="BH193" s="6">
        <v>1534.68</v>
      </c>
      <c r="BI193" s="6">
        <v>1.7867359060000001</v>
      </c>
      <c r="BJ193" s="6">
        <v>18.60449551</v>
      </c>
      <c r="BK193" s="5">
        <v>5.25</v>
      </c>
      <c r="BL193" s="5">
        <v>5.24</v>
      </c>
      <c r="BM193" s="5">
        <v>4.92</v>
      </c>
      <c r="BN193" s="5">
        <v>4.92</v>
      </c>
      <c r="BO193" s="5">
        <v>5.01</v>
      </c>
      <c r="BP193" s="5">
        <v>4.6900000000000004</v>
      </c>
      <c r="BQ193" s="5">
        <v>4.7300000000000004</v>
      </c>
      <c r="BR193" s="5">
        <v>5.51</v>
      </c>
      <c r="BS193" s="5">
        <v>6.42</v>
      </c>
      <c r="BT193" s="5">
        <v>-0.01</v>
      </c>
      <c r="BU193" s="5">
        <v>-0.33</v>
      </c>
      <c r="BV193" s="5">
        <v>-0.33</v>
      </c>
      <c r="BW193" s="5">
        <v>-0.24</v>
      </c>
      <c r="BX193" s="5">
        <v>-0.56000000000000005</v>
      </c>
      <c r="BY193" s="5">
        <v>-0.52</v>
      </c>
      <c r="BZ193" s="5">
        <v>0.26</v>
      </c>
      <c r="CA193" s="5">
        <v>1.17</v>
      </c>
      <c r="CB193" s="5">
        <v>1.2602</v>
      </c>
      <c r="CC193" s="6">
        <v>118.60899999999999</v>
      </c>
      <c r="CD193" s="5">
        <v>1.8765000000000001</v>
      </c>
      <c r="CE193" s="5">
        <v>1.1285000000000001</v>
      </c>
      <c r="CF193" s="5">
        <v>58.88</v>
      </c>
      <c r="CG193" s="6">
        <v>253.3</v>
      </c>
      <c r="CH193" s="6">
        <v>201.9</v>
      </c>
      <c r="CI193" s="6">
        <v>122.48399999999999</v>
      </c>
      <c r="CJ193" s="6">
        <v>86.117000000000004</v>
      </c>
      <c r="CK193" s="6">
        <v>79.47</v>
      </c>
      <c r="CL193" s="5">
        <v>18.190000000000001</v>
      </c>
      <c r="CM193" s="5">
        <v>20.27</v>
      </c>
      <c r="CN193" s="5">
        <v>16.91</v>
      </c>
      <c r="CO193" s="6">
        <v>274801.39</v>
      </c>
      <c r="CP193" s="6">
        <v>821745.98</v>
      </c>
      <c r="CQ193" s="6">
        <v>1970.8317999999999</v>
      </c>
      <c r="CR193" s="6">
        <v>16561.866000000002</v>
      </c>
      <c r="CS193" s="2">
        <f t="shared" si="4"/>
        <v>8.5944980061188839E-3</v>
      </c>
      <c r="CT193">
        <f t="shared" si="5"/>
        <v>0</v>
      </c>
    </row>
    <row r="194" spans="1:98" x14ac:dyDescent="0.35">
      <c r="A194" s="1">
        <v>39083</v>
      </c>
      <c r="B194" s="6">
        <v>13651.743</v>
      </c>
      <c r="C194" s="6">
        <v>11666.7</v>
      </c>
      <c r="D194" s="6">
        <v>84.126999999999995</v>
      </c>
      <c r="E194" s="6">
        <v>1226965</v>
      </c>
      <c r="F194" s="6">
        <v>363616</v>
      </c>
      <c r="G194" s="6">
        <v>101.7184</v>
      </c>
      <c r="H194" s="6">
        <v>112.6536</v>
      </c>
      <c r="I194" s="6">
        <v>95.8202</v>
      </c>
      <c r="J194" s="6">
        <v>92.953500000000005</v>
      </c>
      <c r="K194" s="6">
        <v>112.1739</v>
      </c>
      <c r="L194" s="6">
        <v>105.7684</v>
      </c>
      <c r="M194" s="6">
        <v>96.8733</v>
      </c>
      <c r="N194" s="6">
        <v>87.423400000000001</v>
      </c>
      <c r="O194" s="6">
        <v>78.717600000000004</v>
      </c>
      <c r="P194" s="6">
        <v>4763</v>
      </c>
      <c r="Q194" s="6">
        <v>0.66933670599999995</v>
      </c>
      <c r="R194" s="6">
        <v>153144</v>
      </c>
      <c r="S194" s="6">
        <v>146028</v>
      </c>
      <c r="T194" s="6">
        <v>4.5999999999999996</v>
      </c>
      <c r="U194" s="6">
        <v>16.3</v>
      </c>
      <c r="V194" s="6">
        <v>2561</v>
      </c>
      <c r="W194" s="6">
        <v>2267</v>
      </c>
      <c r="X194" s="6">
        <v>2156</v>
      </c>
      <c r="Y194" s="6">
        <v>1015</v>
      </c>
      <c r="Z194" s="6">
        <v>1141</v>
      </c>
      <c r="AA194" s="6">
        <v>317250</v>
      </c>
      <c r="AB194" s="6">
        <v>137476</v>
      </c>
      <c r="AC194" s="6">
        <v>22439</v>
      </c>
      <c r="AD194" s="6">
        <v>644.29999999999995</v>
      </c>
      <c r="AE194" s="6">
        <v>7725</v>
      </c>
      <c r="AF194" s="6">
        <v>14008</v>
      </c>
      <c r="AG194" s="6">
        <v>8890</v>
      </c>
      <c r="AH194" s="6">
        <v>5118</v>
      </c>
      <c r="AI194" s="6">
        <v>115037</v>
      </c>
      <c r="AJ194" s="6">
        <v>26383</v>
      </c>
      <c r="AK194" s="6">
        <v>5903.6</v>
      </c>
      <c r="AL194" s="6">
        <v>15412.9</v>
      </c>
      <c r="AM194" s="6">
        <v>8388</v>
      </c>
      <c r="AN194" s="6">
        <v>22095</v>
      </c>
      <c r="AO194" s="6">
        <v>40.4</v>
      </c>
      <c r="AP194" s="6">
        <v>4.0999999999999996</v>
      </c>
      <c r="AQ194" s="6">
        <v>41</v>
      </c>
      <c r="AR194" s="6">
        <v>1409</v>
      </c>
      <c r="AS194" s="6">
        <v>222969</v>
      </c>
      <c r="AT194" s="6">
        <v>808745</v>
      </c>
      <c r="AU194" s="6">
        <v>1412565</v>
      </c>
      <c r="AV194" s="6">
        <v>1.31</v>
      </c>
      <c r="AW194" s="6">
        <v>1371.7</v>
      </c>
      <c r="AX194" s="6">
        <v>7109.6</v>
      </c>
      <c r="AY194" s="6">
        <v>3494.7</v>
      </c>
      <c r="AZ194" s="6">
        <v>823000</v>
      </c>
      <c r="BA194" s="6">
        <v>44.6</v>
      </c>
      <c r="BB194" s="6">
        <v>44400</v>
      </c>
      <c r="BC194" s="6">
        <v>1192.5255999999999</v>
      </c>
      <c r="BD194" s="6">
        <v>3394.4459000000002</v>
      </c>
      <c r="BE194" s="6">
        <v>1530.31612</v>
      </c>
      <c r="BF194" s="6">
        <v>0.13139031400000001</v>
      </c>
      <c r="BG194" s="6">
        <v>1424.16</v>
      </c>
      <c r="BH194" s="6">
        <v>1604.65</v>
      </c>
      <c r="BI194" s="6">
        <v>1.7612721419999999</v>
      </c>
      <c r="BJ194" s="6">
        <v>18.705495320000001</v>
      </c>
      <c r="BK194" s="5">
        <v>5.25</v>
      </c>
      <c r="BL194" s="5">
        <v>5.24</v>
      </c>
      <c r="BM194" s="5">
        <v>4.9800000000000004</v>
      </c>
      <c r="BN194" s="5">
        <v>4.95</v>
      </c>
      <c r="BO194" s="5">
        <v>5.0599999999999996</v>
      </c>
      <c r="BP194" s="5">
        <v>4.75</v>
      </c>
      <c r="BQ194" s="5">
        <v>4.76</v>
      </c>
      <c r="BR194" s="5">
        <v>5.4</v>
      </c>
      <c r="BS194" s="5">
        <v>6.34</v>
      </c>
      <c r="BT194" s="5">
        <v>-0.01</v>
      </c>
      <c r="BU194" s="5">
        <v>-0.27</v>
      </c>
      <c r="BV194" s="5">
        <v>-0.3</v>
      </c>
      <c r="BW194" s="5">
        <v>-0.19</v>
      </c>
      <c r="BX194" s="5">
        <v>-0.5</v>
      </c>
      <c r="BY194" s="5">
        <v>-0.49</v>
      </c>
      <c r="BZ194" s="5">
        <v>0.15</v>
      </c>
      <c r="CA194" s="5">
        <v>1.0900000000000001</v>
      </c>
      <c r="CB194" s="5">
        <v>1.2431000000000001</v>
      </c>
      <c r="CC194" s="6">
        <v>120.44710000000001</v>
      </c>
      <c r="CD194" s="5">
        <v>1.9587000000000001</v>
      </c>
      <c r="CE194" s="5">
        <v>1.1762999999999999</v>
      </c>
      <c r="CF194" s="5">
        <v>54.57</v>
      </c>
      <c r="CG194" s="6">
        <v>251.5</v>
      </c>
      <c r="CH194" s="6">
        <v>203.43700000000001</v>
      </c>
      <c r="CI194" s="6">
        <v>121.655</v>
      </c>
      <c r="CJ194" s="6">
        <v>86.816000000000003</v>
      </c>
      <c r="CK194" s="6">
        <v>80.236000000000004</v>
      </c>
      <c r="CL194" s="5">
        <v>18.37</v>
      </c>
      <c r="CM194" s="5">
        <v>20.56</v>
      </c>
      <c r="CN194" s="5">
        <v>17.010000000000002</v>
      </c>
      <c r="CO194" s="6">
        <v>262033.15</v>
      </c>
      <c r="CP194" s="6">
        <v>830990.1</v>
      </c>
      <c r="CQ194" s="6">
        <v>2003.4135000000001</v>
      </c>
      <c r="CR194" s="6">
        <v>16611.689999999999</v>
      </c>
      <c r="CS194" s="2">
        <f t="shared" si="4"/>
        <v>3.0083566670565309E-3</v>
      </c>
      <c r="CT194">
        <f t="shared" si="5"/>
        <v>0</v>
      </c>
    </row>
    <row r="195" spans="1:98" x14ac:dyDescent="0.35">
      <c r="A195" s="1">
        <v>39173</v>
      </c>
      <c r="B195" s="6">
        <v>13784.697</v>
      </c>
      <c r="C195" s="6">
        <v>11801.5</v>
      </c>
      <c r="D195" s="6">
        <v>84.281000000000006</v>
      </c>
      <c r="E195" s="6">
        <v>1233744</v>
      </c>
      <c r="F195" s="6">
        <v>366187</v>
      </c>
      <c r="G195" s="6">
        <v>105.233</v>
      </c>
      <c r="H195" s="6">
        <v>112.7085</v>
      </c>
      <c r="I195" s="6">
        <v>99.296199999999999</v>
      </c>
      <c r="J195" s="6">
        <v>95.688900000000004</v>
      </c>
      <c r="K195" s="6">
        <v>114.7333</v>
      </c>
      <c r="L195" s="6">
        <v>107.67449999999999</v>
      </c>
      <c r="M195" s="6">
        <v>102.3194</v>
      </c>
      <c r="N195" s="6">
        <v>86.281700000000001</v>
      </c>
      <c r="O195" s="6">
        <v>79.531099999999995</v>
      </c>
      <c r="P195" s="6">
        <v>4689</v>
      </c>
      <c r="Q195" s="6">
        <v>0.68452554700000001</v>
      </c>
      <c r="R195" s="6">
        <v>152435</v>
      </c>
      <c r="S195" s="6">
        <v>145586</v>
      </c>
      <c r="T195" s="6">
        <v>4.5</v>
      </c>
      <c r="U195" s="6">
        <v>16.899999999999999</v>
      </c>
      <c r="V195" s="6">
        <v>2456</v>
      </c>
      <c r="W195" s="6">
        <v>2178</v>
      </c>
      <c r="X195" s="6">
        <v>2281</v>
      </c>
      <c r="Y195" s="6">
        <v>1075</v>
      </c>
      <c r="Z195" s="6">
        <v>1206</v>
      </c>
      <c r="AA195" s="6">
        <v>320250</v>
      </c>
      <c r="AB195" s="6">
        <v>137843</v>
      </c>
      <c r="AC195" s="6">
        <v>22349</v>
      </c>
      <c r="AD195" s="6">
        <v>657.2</v>
      </c>
      <c r="AE195" s="6">
        <v>7686</v>
      </c>
      <c r="AF195" s="6">
        <v>13945</v>
      </c>
      <c r="AG195" s="6">
        <v>8860</v>
      </c>
      <c r="AH195" s="6">
        <v>5085</v>
      </c>
      <c r="AI195" s="6">
        <v>115494</v>
      </c>
      <c r="AJ195" s="6">
        <v>26492</v>
      </c>
      <c r="AK195" s="6">
        <v>5937.6</v>
      </c>
      <c r="AL195" s="6">
        <v>15478.4</v>
      </c>
      <c r="AM195" s="6">
        <v>8362</v>
      </c>
      <c r="AN195" s="6">
        <v>22175</v>
      </c>
      <c r="AO195" s="6">
        <v>40.6</v>
      </c>
      <c r="AP195" s="6">
        <v>4.2</v>
      </c>
      <c r="AQ195" s="6">
        <v>41.3</v>
      </c>
      <c r="AR195" s="6">
        <v>1490</v>
      </c>
      <c r="AS195" s="6">
        <v>233420</v>
      </c>
      <c r="AT195" s="6">
        <v>844913</v>
      </c>
      <c r="AU195" s="6">
        <v>1428568</v>
      </c>
      <c r="AV195" s="6">
        <v>1.28</v>
      </c>
      <c r="AW195" s="6">
        <v>1378</v>
      </c>
      <c r="AX195" s="6">
        <v>7231.3</v>
      </c>
      <c r="AY195" s="6">
        <v>3512</v>
      </c>
      <c r="AZ195" s="6">
        <v>823000</v>
      </c>
      <c r="BA195" s="6">
        <v>42.5</v>
      </c>
      <c r="BB195" s="6">
        <v>42400</v>
      </c>
      <c r="BC195" s="6">
        <v>1226.4280000000001</v>
      </c>
      <c r="BD195" s="6">
        <v>3390.8528999999999</v>
      </c>
      <c r="BE195" s="6">
        <v>1552.3432600000001</v>
      </c>
      <c r="BF195" s="6">
        <v>0.13079964399999999</v>
      </c>
      <c r="BG195" s="6">
        <v>1463.64</v>
      </c>
      <c r="BH195" s="6">
        <v>1660.72</v>
      </c>
      <c r="BI195" s="6">
        <v>1.757034972</v>
      </c>
      <c r="BJ195" s="6">
        <v>18.281623150000001</v>
      </c>
      <c r="BK195" s="5">
        <v>5.25</v>
      </c>
      <c r="BL195" s="5">
        <v>5.23</v>
      </c>
      <c r="BM195" s="5">
        <v>4.87</v>
      </c>
      <c r="BN195" s="5">
        <v>4.8600000000000003</v>
      </c>
      <c r="BO195" s="5">
        <v>4.93</v>
      </c>
      <c r="BP195" s="5">
        <v>4.59</v>
      </c>
      <c r="BQ195" s="5">
        <v>4.6900000000000004</v>
      </c>
      <c r="BR195" s="5">
        <v>5.47</v>
      </c>
      <c r="BS195" s="5">
        <v>6.39</v>
      </c>
      <c r="BT195" s="5">
        <v>-0.02</v>
      </c>
      <c r="BU195" s="5">
        <v>-0.38</v>
      </c>
      <c r="BV195" s="5">
        <v>-0.39</v>
      </c>
      <c r="BW195" s="5">
        <v>-0.32</v>
      </c>
      <c r="BX195" s="5">
        <v>-0.66</v>
      </c>
      <c r="BY195" s="5">
        <v>-0.56000000000000005</v>
      </c>
      <c r="BZ195" s="5">
        <v>0.22</v>
      </c>
      <c r="CA195" s="5">
        <v>1.1399999999999999</v>
      </c>
      <c r="CB195" s="5">
        <v>1.2123999999999999</v>
      </c>
      <c r="CC195" s="6">
        <v>118.9324</v>
      </c>
      <c r="CD195" s="5">
        <v>1.9879</v>
      </c>
      <c r="CE195" s="5">
        <v>1.135</v>
      </c>
      <c r="CF195" s="5">
        <v>63.97</v>
      </c>
      <c r="CG195" s="6">
        <v>289.7</v>
      </c>
      <c r="CH195" s="6">
        <v>205.904</v>
      </c>
      <c r="CI195" s="6">
        <v>121.035</v>
      </c>
      <c r="CJ195" s="6">
        <v>88.629000000000005</v>
      </c>
      <c r="CK195" s="6">
        <v>80.867000000000004</v>
      </c>
      <c r="CL195" s="5">
        <v>18.57</v>
      </c>
      <c r="CM195" s="5">
        <v>20.78</v>
      </c>
      <c r="CN195" s="5">
        <v>17.2</v>
      </c>
      <c r="CO195" s="6">
        <v>262969.09000000003</v>
      </c>
      <c r="CP195" s="6">
        <v>837718.92</v>
      </c>
      <c r="CQ195" s="6">
        <v>2026.4426000000001</v>
      </c>
      <c r="CR195" s="6">
        <v>16713.313999999998</v>
      </c>
      <c r="CS195" s="2">
        <f t="shared" si="4"/>
        <v>6.1176195799463994E-3</v>
      </c>
      <c r="CT195">
        <f t="shared" si="5"/>
        <v>0</v>
      </c>
    </row>
    <row r="196" spans="1:98" x14ac:dyDescent="0.35">
      <c r="A196" s="1">
        <v>39264</v>
      </c>
      <c r="B196" s="6">
        <v>13795.953</v>
      </c>
      <c r="C196" s="6">
        <v>11812</v>
      </c>
      <c r="D196" s="6">
        <v>84.665999999999997</v>
      </c>
      <c r="E196" s="6">
        <v>1233195</v>
      </c>
      <c r="F196" s="6">
        <v>369614</v>
      </c>
      <c r="G196" s="6">
        <v>104.7834</v>
      </c>
      <c r="H196" s="6">
        <v>111.9547</v>
      </c>
      <c r="I196" s="6">
        <v>99.397900000000007</v>
      </c>
      <c r="J196" s="6">
        <v>96.436499999999995</v>
      </c>
      <c r="K196" s="6">
        <v>115.32299999999999</v>
      </c>
      <c r="L196" s="6">
        <v>107.8657</v>
      </c>
      <c r="M196" s="6">
        <v>99.289599999999993</v>
      </c>
      <c r="N196" s="6">
        <v>87.210400000000007</v>
      </c>
      <c r="O196" s="6">
        <v>79.098399999999998</v>
      </c>
      <c r="P196" s="6">
        <v>4598</v>
      </c>
      <c r="Q196" s="6">
        <v>0.64316687699999997</v>
      </c>
      <c r="R196" s="6">
        <v>153054</v>
      </c>
      <c r="S196" s="6">
        <v>145905</v>
      </c>
      <c r="T196" s="6">
        <v>4.7</v>
      </c>
      <c r="U196" s="6">
        <v>17.2</v>
      </c>
      <c r="V196" s="6">
        <v>2502</v>
      </c>
      <c r="W196" s="6">
        <v>2203</v>
      </c>
      <c r="X196" s="6">
        <v>2364</v>
      </c>
      <c r="Y196" s="6">
        <v>1073</v>
      </c>
      <c r="Z196" s="6">
        <v>1291</v>
      </c>
      <c r="AA196" s="6">
        <v>313250</v>
      </c>
      <c r="AB196" s="6">
        <v>138042</v>
      </c>
      <c r="AC196" s="6">
        <v>22277</v>
      </c>
      <c r="AD196" s="6">
        <v>668.5</v>
      </c>
      <c r="AE196" s="6">
        <v>7660</v>
      </c>
      <c r="AF196" s="6">
        <v>13889</v>
      </c>
      <c r="AG196" s="6">
        <v>8815</v>
      </c>
      <c r="AH196" s="6">
        <v>5074</v>
      </c>
      <c r="AI196" s="6">
        <v>115765</v>
      </c>
      <c r="AJ196" s="6">
        <v>26529</v>
      </c>
      <c r="AK196" s="6">
        <v>5962</v>
      </c>
      <c r="AL196" s="6">
        <v>15484</v>
      </c>
      <c r="AM196" s="6">
        <v>8370</v>
      </c>
      <c r="AN196" s="6">
        <v>22171</v>
      </c>
      <c r="AO196" s="6">
        <v>40.6</v>
      </c>
      <c r="AP196" s="6">
        <v>4.2</v>
      </c>
      <c r="AQ196" s="6">
        <v>41.3</v>
      </c>
      <c r="AR196" s="6">
        <v>1354</v>
      </c>
      <c r="AS196" s="6">
        <v>233176</v>
      </c>
      <c r="AT196" s="6">
        <v>877570</v>
      </c>
      <c r="AU196" s="6">
        <v>1447231</v>
      </c>
      <c r="AV196" s="6">
        <v>1.29</v>
      </c>
      <c r="AW196" s="6">
        <v>1371.8</v>
      </c>
      <c r="AX196" s="6">
        <v>7309</v>
      </c>
      <c r="AY196" s="6">
        <v>3520.7</v>
      </c>
      <c r="AZ196" s="6">
        <v>828900</v>
      </c>
      <c r="BA196" s="6">
        <v>42.9</v>
      </c>
      <c r="BB196" s="6">
        <v>42600</v>
      </c>
      <c r="BC196" s="6">
        <v>1281.7061000000001</v>
      </c>
      <c r="BD196" s="6">
        <v>3447.1860999999999</v>
      </c>
      <c r="BE196" s="6">
        <v>1575.34536</v>
      </c>
      <c r="BF196" s="6">
        <v>0.13176521299999999</v>
      </c>
      <c r="BG196" s="6">
        <v>1520.71</v>
      </c>
      <c r="BH196" s="6">
        <v>1761.61</v>
      </c>
      <c r="BI196" s="6">
        <v>1.7384423499999999</v>
      </c>
      <c r="BJ196" s="6">
        <v>18.362925319999999</v>
      </c>
      <c r="BK196" s="5">
        <v>5.26</v>
      </c>
      <c r="BL196" s="5">
        <v>5.25</v>
      </c>
      <c r="BM196" s="5">
        <v>4.82</v>
      </c>
      <c r="BN196" s="5">
        <v>4.83</v>
      </c>
      <c r="BO196" s="5">
        <v>4.96</v>
      </c>
      <c r="BP196" s="5">
        <v>4.88</v>
      </c>
      <c r="BQ196" s="5">
        <v>5</v>
      </c>
      <c r="BR196" s="5">
        <v>5.73</v>
      </c>
      <c r="BS196" s="5">
        <v>6.65</v>
      </c>
      <c r="BT196" s="5">
        <v>-0.01</v>
      </c>
      <c r="BU196" s="5">
        <v>-0.44</v>
      </c>
      <c r="BV196" s="5">
        <v>-0.43</v>
      </c>
      <c r="BW196" s="5">
        <v>-0.3</v>
      </c>
      <c r="BX196" s="5">
        <v>-0.38</v>
      </c>
      <c r="BY196" s="5">
        <v>-0.26</v>
      </c>
      <c r="BZ196" s="5">
        <v>0.47</v>
      </c>
      <c r="CA196" s="5">
        <v>1.39</v>
      </c>
      <c r="CB196" s="5">
        <v>1.2069000000000001</v>
      </c>
      <c r="CC196" s="6">
        <v>121.4148</v>
      </c>
      <c r="CD196" s="5">
        <v>2.0354999999999999</v>
      </c>
      <c r="CE196" s="5">
        <v>1.0502</v>
      </c>
      <c r="CF196" s="5">
        <v>74.180000000000007</v>
      </c>
      <c r="CG196" s="6">
        <v>291.3</v>
      </c>
      <c r="CH196" s="6">
        <v>207.60300000000001</v>
      </c>
      <c r="CI196" s="6">
        <v>120.54300000000001</v>
      </c>
      <c r="CJ196" s="6">
        <v>89.694000000000003</v>
      </c>
      <c r="CK196" s="6">
        <v>81.409000000000006</v>
      </c>
      <c r="CL196" s="5">
        <v>18.7</v>
      </c>
      <c r="CM196" s="5">
        <v>20.98</v>
      </c>
      <c r="CN196" s="5">
        <v>17.29</v>
      </c>
      <c r="CO196" s="6">
        <v>269563.73</v>
      </c>
      <c r="CP196" s="6">
        <v>863453.14</v>
      </c>
      <c r="CQ196" s="6">
        <v>2047.2808</v>
      </c>
      <c r="CR196" s="6">
        <v>16809.587</v>
      </c>
      <c r="CS196" s="2">
        <f t="shared" ref="CS196:CS259" si="6">(CR196-CR195)/CR195</f>
        <v>5.7602579596123821E-3</v>
      </c>
      <c r="CT196">
        <f t="shared" ref="CT196:CT259" si="7">IF(CS196&lt;0,1,0)</f>
        <v>0</v>
      </c>
    </row>
    <row r="197" spans="1:98" x14ac:dyDescent="0.35">
      <c r="A197" s="1">
        <v>39356</v>
      </c>
      <c r="B197" s="6">
        <v>13796.513000000001</v>
      </c>
      <c r="C197" s="6">
        <v>11791.6</v>
      </c>
      <c r="D197" s="6">
        <v>85.162000000000006</v>
      </c>
      <c r="E197" s="6">
        <v>1255916</v>
      </c>
      <c r="F197" s="6">
        <v>375289</v>
      </c>
      <c r="G197" s="6">
        <v>102.8424</v>
      </c>
      <c r="H197" s="6">
        <v>110.8605</v>
      </c>
      <c r="I197" s="6">
        <v>100.714</v>
      </c>
      <c r="J197" s="6">
        <v>97.120800000000003</v>
      </c>
      <c r="K197" s="6">
        <v>114.5164</v>
      </c>
      <c r="L197" s="6">
        <v>107.6656</v>
      </c>
      <c r="M197" s="6">
        <v>102.331</v>
      </c>
      <c r="N197" s="6">
        <v>87.037800000000004</v>
      </c>
      <c r="O197" s="6">
        <v>78.527199999999993</v>
      </c>
      <c r="P197" s="6">
        <v>4636</v>
      </c>
      <c r="Q197" s="6">
        <v>0.64059693200000001</v>
      </c>
      <c r="R197" s="6">
        <v>153183</v>
      </c>
      <c r="S197" s="6">
        <v>145946</v>
      </c>
      <c r="T197" s="6">
        <v>4.7</v>
      </c>
      <c r="U197" s="6">
        <v>17</v>
      </c>
      <c r="V197" s="6">
        <v>2545</v>
      </c>
      <c r="W197" s="6">
        <v>2502</v>
      </c>
      <c r="X197" s="6">
        <v>2300</v>
      </c>
      <c r="Y197" s="6">
        <v>1003</v>
      </c>
      <c r="Z197" s="6">
        <v>1298</v>
      </c>
      <c r="AA197" s="6">
        <v>328250</v>
      </c>
      <c r="AB197" s="6">
        <v>138174</v>
      </c>
      <c r="AC197" s="6">
        <v>22056</v>
      </c>
      <c r="AD197" s="6">
        <v>669.4</v>
      </c>
      <c r="AE197" s="6">
        <v>7565</v>
      </c>
      <c r="AF197" s="6">
        <v>13764</v>
      </c>
      <c r="AG197" s="6">
        <v>8727</v>
      </c>
      <c r="AH197" s="6">
        <v>5037</v>
      </c>
      <c r="AI197" s="6">
        <v>116118</v>
      </c>
      <c r="AJ197" s="6">
        <v>26551</v>
      </c>
      <c r="AK197" s="6">
        <v>5969.4</v>
      </c>
      <c r="AL197" s="6">
        <v>15484.6</v>
      </c>
      <c r="AM197" s="6">
        <v>8306</v>
      </c>
      <c r="AN197" s="6">
        <v>22297</v>
      </c>
      <c r="AO197" s="6">
        <v>40.5</v>
      </c>
      <c r="AP197" s="6">
        <v>4.0999999999999996</v>
      </c>
      <c r="AQ197" s="6">
        <v>41.2</v>
      </c>
      <c r="AR197" s="6">
        <v>1264</v>
      </c>
      <c r="AS197" s="6">
        <v>230700</v>
      </c>
      <c r="AT197" s="6">
        <v>911349</v>
      </c>
      <c r="AU197" s="6">
        <v>1466275</v>
      </c>
      <c r="AV197" s="6">
        <v>1.27</v>
      </c>
      <c r="AW197" s="6">
        <v>1379.4</v>
      </c>
      <c r="AX197" s="6">
        <v>7417.2</v>
      </c>
      <c r="AY197" s="6">
        <v>3545.7</v>
      </c>
      <c r="AZ197" s="6">
        <v>829000</v>
      </c>
      <c r="BA197" s="6">
        <v>42.1</v>
      </c>
      <c r="BB197" s="6">
        <v>41800</v>
      </c>
      <c r="BC197" s="6">
        <v>1374.7136</v>
      </c>
      <c r="BD197" s="6">
        <v>3557.4196999999999</v>
      </c>
      <c r="BE197" s="6">
        <v>1599.47318</v>
      </c>
      <c r="BF197" s="6">
        <v>0.13277162200000001</v>
      </c>
      <c r="BG197" s="6">
        <v>1539.66</v>
      </c>
      <c r="BH197" s="6">
        <v>1807.05</v>
      </c>
      <c r="BI197" s="6">
        <v>1.768139286</v>
      </c>
      <c r="BJ197" s="6">
        <v>18.441889289999999</v>
      </c>
      <c r="BK197" s="5">
        <v>4.76</v>
      </c>
      <c r="BL197" s="5">
        <v>4.91</v>
      </c>
      <c r="BM197" s="5">
        <v>3.9</v>
      </c>
      <c r="BN197" s="5">
        <v>4.01</v>
      </c>
      <c r="BO197" s="5">
        <v>4.0999999999999996</v>
      </c>
      <c r="BP197" s="5">
        <v>4.2</v>
      </c>
      <c r="BQ197" s="5">
        <v>4.53</v>
      </c>
      <c r="BR197" s="5">
        <v>5.66</v>
      </c>
      <c r="BS197" s="5">
        <v>6.48</v>
      </c>
      <c r="BT197" s="5">
        <v>0.15</v>
      </c>
      <c r="BU197" s="5">
        <v>-0.86</v>
      </c>
      <c r="BV197" s="5">
        <v>-0.75</v>
      </c>
      <c r="BW197" s="5">
        <v>-0.66</v>
      </c>
      <c r="BX197" s="5">
        <v>-0.56000000000000005</v>
      </c>
      <c r="BY197" s="5">
        <v>-0.23</v>
      </c>
      <c r="BZ197" s="5">
        <v>0.9</v>
      </c>
      <c r="CA197" s="5">
        <v>1.72</v>
      </c>
      <c r="CB197" s="5">
        <v>1.1740999999999999</v>
      </c>
      <c r="CC197" s="6">
        <v>115.8661</v>
      </c>
      <c r="CD197" s="5">
        <v>2.0449000000000002</v>
      </c>
      <c r="CE197" s="5">
        <v>0.97540000000000004</v>
      </c>
      <c r="CF197" s="5">
        <v>86.2</v>
      </c>
      <c r="CG197" s="6">
        <v>283.7</v>
      </c>
      <c r="CH197" s="6">
        <v>209.19</v>
      </c>
      <c r="CI197" s="6">
        <v>119.849</v>
      </c>
      <c r="CJ197" s="6">
        <v>90.519000000000005</v>
      </c>
      <c r="CK197" s="6">
        <v>82.182000000000002</v>
      </c>
      <c r="CL197" s="5">
        <v>18.79</v>
      </c>
      <c r="CM197" s="5">
        <v>21.1</v>
      </c>
      <c r="CN197" s="5">
        <v>17.36</v>
      </c>
      <c r="CO197" s="6">
        <v>268152.26</v>
      </c>
      <c r="CP197" s="6">
        <v>891353.35</v>
      </c>
      <c r="CQ197" s="6">
        <v>2095.2138</v>
      </c>
      <c r="CR197" s="6">
        <v>16915.190999999999</v>
      </c>
      <c r="CS197" s="2">
        <f t="shared" si="6"/>
        <v>6.2823673181262195E-3</v>
      </c>
      <c r="CT197">
        <f t="shared" si="7"/>
        <v>0</v>
      </c>
    </row>
    <row r="198" spans="1:98" x14ac:dyDescent="0.35">
      <c r="A198" s="1">
        <v>39448</v>
      </c>
      <c r="B198" s="6">
        <v>13862.766</v>
      </c>
      <c r="C198" s="6">
        <v>11830.2</v>
      </c>
      <c r="D198" s="6">
        <v>85.272000000000006</v>
      </c>
      <c r="E198" s="6">
        <v>1248910</v>
      </c>
      <c r="F198" s="6">
        <v>375236</v>
      </c>
      <c r="G198" s="6">
        <v>100.77379999999999</v>
      </c>
      <c r="H198" s="6">
        <v>110.78570000000001</v>
      </c>
      <c r="I198" s="6">
        <v>102.9192</v>
      </c>
      <c r="J198" s="6">
        <v>98.611699999999999</v>
      </c>
      <c r="K198" s="6">
        <v>114.8492</v>
      </c>
      <c r="L198" s="6">
        <v>108.18640000000001</v>
      </c>
      <c r="M198" s="6">
        <v>103.1046</v>
      </c>
      <c r="N198" s="6">
        <v>87.397999999999996</v>
      </c>
      <c r="O198" s="6">
        <v>78.706400000000002</v>
      </c>
      <c r="P198" s="6">
        <v>4624</v>
      </c>
      <c r="Q198" s="6">
        <v>0.60169160700000002</v>
      </c>
      <c r="R198" s="6">
        <v>154063</v>
      </c>
      <c r="S198" s="6">
        <v>146378</v>
      </c>
      <c r="T198" s="6">
        <v>5</v>
      </c>
      <c r="U198" s="6">
        <v>17.5</v>
      </c>
      <c r="V198" s="6">
        <v>2554</v>
      </c>
      <c r="W198" s="6">
        <v>2406</v>
      </c>
      <c r="X198" s="6">
        <v>2540</v>
      </c>
      <c r="Y198" s="6">
        <v>1152</v>
      </c>
      <c r="Z198" s="6">
        <v>1388</v>
      </c>
      <c r="AA198" s="6">
        <v>338750</v>
      </c>
      <c r="AB198" s="6">
        <v>138399</v>
      </c>
      <c r="AC198" s="6">
        <v>21948</v>
      </c>
      <c r="AD198" s="6">
        <v>687.9</v>
      </c>
      <c r="AE198" s="6">
        <v>7476</v>
      </c>
      <c r="AF198" s="6">
        <v>13725</v>
      </c>
      <c r="AG198" s="6">
        <v>8693</v>
      </c>
      <c r="AH198" s="6">
        <v>5032</v>
      </c>
      <c r="AI198" s="6">
        <v>116451</v>
      </c>
      <c r="AJ198" s="6">
        <v>26590</v>
      </c>
      <c r="AK198" s="6">
        <v>5967</v>
      </c>
      <c r="AL198" s="6">
        <v>15528.2</v>
      </c>
      <c r="AM198" s="6">
        <v>8276</v>
      </c>
      <c r="AN198" s="6">
        <v>22388</v>
      </c>
      <c r="AO198" s="6">
        <v>40.5</v>
      </c>
      <c r="AP198" s="6">
        <v>4.0999999999999996</v>
      </c>
      <c r="AQ198" s="6">
        <v>41.1</v>
      </c>
      <c r="AR198" s="6">
        <v>1084</v>
      </c>
      <c r="AS198" s="6">
        <v>239389</v>
      </c>
      <c r="AT198" s="6">
        <v>960585</v>
      </c>
      <c r="AU198" s="6">
        <v>1500163</v>
      </c>
      <c r="AV198" s="6">
        <v>1.27</v>
      </c>
      <c r="AW198" s="6">
        <v>1377.7</v>
      </c>
      <c r="AX198" s="6">
        <v>7505.5</v>
      </c>
      <c r="AY198" s="6">
        <v>3537.4</v>
      </c>
      <c r="AZ198" s="6">
        <v>830600</v>
      </c>
      <c r="BA198" s="6">
        <v>44.9</v>
      </c>
      <c r="BB198" s="6">
        <v>-800</v>
      </c>
      <c r="BC198" s="6">
        <v>1441.0764999999999</v>
      </c>
      <c r="BD198" s="6">
        <v>3614.0832999999998</v>
      </c>
      <c r="BE198" s="6">
        <v>1611.39319</v>
      </c>
      <c r="BF198" s="6">
        <v>0.131781121</v>
      </c>
      <c r="BG198" s="6">
        <v>1378.76</v>
      </c>
      <c r="BH198" s="6">
        <v>1654.13</v>
      </c>
      <c r="BI198" s="6">
        <v>2.0250079780000001</v>
      </c>
      <c r="BJ198" s="6">
        <v>17.02776003</v>
      </c>
      <c r="BK198" s="5">
        <v>3.94</v>
      </c>
      <c r="BL198" s="5">
        <v>3.7</v>
      </c>
      <c r="BM198" s="5">
        <v>2.75</v>
      </c>
      <c r="BN198" s="5">
        <v>2.75</v>
      </c>
      <c r="BO198" s="5">
        <v>2.71</v>
      </c>
      <c r="BP198" s="5">
        <v>2.98</v>
      </c>
      <c r="BQ198" s="5">
        <v>3.74</v>
      </c>
      <c r="BR198" s="5">
        <v>5.33</v>
      </c>
      <c r="BS198" s="5">
        <v>6.54</v>
      </c>
      <c r="BT198" s="5">
        <v>-0.24</v>
      </c>
      <c r="BU198" s="5">
        <v>-1.19</v>
      </c>
      <c r="BV198" s="5">
        <v>-1.19</v>
      </c>
      <c r="BW198" s="5">
        <v>-1.23</v>
      </c>
      <c r="BX198" s="5">
        <v>-0.96</v>
      </c>
      <c r="BY198" s="5">
        <v>-0.2</v>
      </c>
      <c r="BZ198" s="5">
        <v>1.39</v>
      </c>
      <c r="CA198" s="5">
        <v>2.6</v>
      </c>
      <c r="CB198" s="5">
        <v>1.1006</v>
      </c>
      <c r="CC198" s="6">
        <v>107.8181</v>
      </c>
      <c r="CD198" s="5">
        <v>1.9702</v>
      </c>
      <c r="CE198" s="5">
        <v>1.0099</v>
      </c>
      <c r="CF198" s="5">
        <v>92.95</v>
      </c>
      <c r="CG198" s="6">
        <v>268.8</v>
      </c>
      <c r="CH198" s="6">
        <v>212.17400000000001</v>
      </c>
      <c r="CI198" s="6">
        <v>119.423</v>
      </c>
      <c r="CJ198" s="6">
        <v>92.887</v>
      </c>
      <c r="CK198" s="6">
        <v>82.777000000000001</v>
      </c>
      <c r="CL198" s="5">
        <v>18.989999999999998</v>
      </c>
      <c r="CM198" s="5">
        <v>21.37</v>
      </c>
      <c r="CN198" s="5">
        <v>17.5</v>
      </c>
      <c r="CO198" s="6">
        <v>266087.96000000002</v>
      </c>
      <c r="CP198" s="6">
        <v>896771.21</v>
      </c>
      <c r="CQ198" s="6">
        <v>2070.9616999999998</v>
      </c>
      <c r="CR198" s="6">
        <v>16843.003000000001</v>
      </c>
      <c r="CS198" s="2">
        <f t="shared" si="6"/>
        <v>-4.2676432089947015E-3</v>
      </c>
      <c r="CT198">
        <f t="shared" si="7"/>
        <v>1</v>
      </c>
    </row>
    <row r="199" spans="1:98" x14ac:dyDescent="0.35">
      <c r="A199" s="1">
        <v>39539</v>
      </c>
      <c r="B199" s="6">
        <v>13854.44</v>
      </c>
      <c r="C199" s="6">
        <v>11775</v>
      </c>
      <c r="D199" s="6">
        <v>85.326999999999998</v>
      </c>
      <c r="E199" s="6">
        <v>1233018</v>
      </c>
      <c r="F199" s="6">
        <v>372572</v>
      </c>
      <c r="G199" s="6">
        <v>95.175600000000003</v>
      </c>
      <c r="H199" s="6">
        <v>109.5176</v>
      </c>
      <c r="I199" s="6">
        <v>101.7306</v>
      </c>
      <c r="J199" s="6">
        <v>97.562200000000004</v>
      </c>
      <c r="K199" s="6">
        <v>110.9306</v>
      </c>
      <c r="L199" s="6">
        <v>105.89879999999999</v>
      </c>
      <c r="M199" s="6">
        <v>103.59059999999999</v>
      </c>
      <c r="N199" s="6">
        <v>86.837199999999996</v>
      </c>
      <c r="O199" s="6">
        <v>77.080500000000001</v>
      </c>
      <c r="P199" s="6">
        <v>4035</v>
      </c>
      <c r="Q199" s="6">
        <v>0.52834882800000005</v>
      </c>
      <c r="R199" s="6">
        <v>153769</v>
      </c>
      <c r="S199" s="6">
        <v>146132</v>
      </c>
      <c r="T199" s="6">
        <v>5</v>
      </c>
      <c r="U199" s="6">
        <v>16.899999999999999</v>
      </c>
      <c r="V199" s="6">
        <v>2493</v>
      </c>
      <c r="W199" s="6">
        <v>2574</v>
      </c>
      <c r="X199" s="6">
        <v>2687</v>
      </c>
      <c r="Y199" s="6">
        <v>1314</v>
      </c>
      <c r="Z199" s="6">
        <v>1372</v>
      </c>
      <c r="AA199" s="6">
        <v>359500</v>
      </c>
      <c r="AB199" s="6">
        <v>138038</v>
      </c>
      <c r="AC199" s="6">
        <v>21680</v>
      </c>
      <c r="AD199" s="6">
        <v>695.5</v>
      </c>
      <c r="AE199" s="6">
        <v>7327</v>
      </c>
      <c r="AF199" s="6">
        <v>13599</v>
      </c>
      <c r="AG199" s="6">
        <v>8597</v>
      </c>
      <c r="AH199" s="6">
        <v>5002</v>
      </c>
      <c r="AI199" s="6">
        <v>116358</v>
      </c>
      <c r="AJ199" s="6">
        <v>26427</v>
      </c>
      <c r="AK199" s="6">
        <v>5925.6</v>
      </c>
      <c r="AL199" s="6">
        <v>15397.5</v>
      </c>
      <c r="AM199" s="6">
        <v>8258</v>
      </c>
      <c r="AN199" s="6">
        <v>22450</v>
      </c>
      <c r="AO199" s="6">
        <v>40.4</v>
      </c>
      <c r="AP199" s="6">
        <v>4</v>
      </c>
      <c r="AQ199" s="6">
        <v>41.2</v>
      </c>
      <c r="AR199" s="6">
        <v>1013</v>
      </c>
      <c r="AS199" s="6">
        <v>231086</v>
      </c>
      <c r="AT199" s="6">
        <v>998772</v>
      </c>
      <c r="AU199" s="6">
        <v>1514500</v>
      </c>
      <c r="AV199" s="6">
        <v>1.27</v>
      </c>
      <c r="AW199" s="6">
        <v>1391.4</v>
      </c>
      <c r="AX199" s="6">
        <v>7699.2</v>
      </c>
      <c r="AY199" s="6">
        <v>3598.7</v>
      </c>
      <c r="AZ199" s="6">
        <v>830200</v>
      </c>
      <c r="BA199" s="6">
        <v>45</v>
      </c>
      <c r="BB199" s="6">
        <v>-90400</v>
      </c>
      <c r="BC199" s="6">
        <v>1489.9965</v>
      </c>
      <c r="BD199" s="6">
        <v>3660.5814</v>
      </c>
      <c r="BE199" s="6">
        <v>1635.71127</v>
      </c>
      <c r="BF199" s="6">
        <v>0.13295655200000001</v>
      </c>
      <c r="BG199" s="6">
        <v>1370.47</v>
      </c>
      <c r="BH199" s="6">
        <v>1658.12</v>
      </c>
      <c r="BI199" s="6">
        <v>2.074957253</v>
      </c>
      <c r="BJ199" s="6">
        <v>17.934146510000001</v>
      </c>
      <c r="BK199" s="5">
        <v>2.2799999999999998</v>
      </c>
      <c r="BL199" s="5">
        <v>2.72</v>
      </c>
      <c r="BM199" s="5">
        <v>1.29</v>
      </c>
      <c r="BN199" s="5">
        <v>1.55</v>
      </c>
      <c r="BO199" s="5">
        <v>1.74</v>
      </c>
      <c r="BP199" s="5">
        <v>2.84</v>
      </c>
      <c r="BQ199" s="5">
        <v>3.68</v>
      </c>
      <c r="BR199" s="5">
        <v>5.55</v>
      </c>
      <c r="BS199" s="5">
        <v>6.97</v>
      </c>
      <c r="BT199" s="5">
        <v>0.44</v>
      </c>
      <c r="BU199" s="5">
        <v>-0.99</v>
      </c>
      <c r="BV199" s="5">
        <v>-0.73</v>
      </c>
      <c r="BW199" s="5">
        <v>-0.54</v>
      </c>
      <c r="BX199" s="5">
        <v>0.56000000000000005</v>
      </c>
      <c r="BY199" s="5">
        <v>1.4</v>
      </c>
      <c r="BZ199" s="5">
        <v>3.27</v>
      </c>
      <c r="CA199" s="5">
        <v>4.6900000000000004</v>
      </c>
      <c r="CB199" s="5">
        <v>1.0138</v>
      </c>
      <c r="CC199" s="6">
        <v>102.6777</v>
      </c>
      <c r="CD199" s="5">
        <v>1.9816</v>
      </c>
      <c r="CE199" s="5">
        <v>1.0137</v>
      </c>
      <c r="CF199" s="5">
        <v>112.57</v>
      </c>
      <c r="CG199" s="6">
        <v>322.10000000000002</v>
      </c>
      <c r="CH199" s="6">
        <v>213.94200000000001</v>
      </c>
      <c r="CI199" s="6">
        <v>118.72199999999999</v>
      </c>
      <c r="CJ199" s="6">
        <v>93.995999999999995</v>
      </c>
      <c r="CK199" s="6">
        <v>83.366</v>
      </c>
      <c r="CL199" s="5">
        <v>19.14</v>
      </c>
      <c r="CM199" s="5">
        <v>21.65</v>
      </c>
      <c r="CN199" s="5">
        <v>17.63</v>
      </c>
      <c r="CO199" s="6">
        <v>262381.06</v>
      </c>
      <c r="CP199" s="6">
        <v>890438.55</v>
      </c>
      <c r="CQ199" s="6">
        <v>2066.9090000000001</v>
      </c>
      <c r="CR199" s="6">
        <v>16943.291000000001</v>
      </c>
      <c r="CS199" s="2">
        <f t="shared" si="6"/>
        <v>5.954282618129348E-3</v>
      </c>
      <c r="CT199">
        <f t="shared" si="7"/>
        <v>0</v>
      </c>
    </row>
    <row r="200" spans="1:98" x14ac:dyDescent="0.35">
      <c r="A200" s="1">
        <v>39630</v>
      </c>
      <c r="B200" s="6">
        <v>13867.615</v>
      </c>
      <c r="C200" s="6">
        <v>11623.9</v>
      </c>
      <c r="D200" s="6">
        <v>84.917000000000002</v>
      </c>
      <c r="E200" s="6">
        <v>1201769</v>
      </c>
      <c r="F200" s="6">
        <v>375038</v>
      </c>
      <c r="G200" s="6">
        <v>92.718699999999998</v>
      </c>
      <c r="H200" s="6">
        <v>108.33750000000001</v>
      </c>
      <c r="I200" s="6">
        <v>99.590100000000007</v>
      </c>
      <c r="J200" s="6">
        <v>94.863</v>
      </c>
      <c r="K200" s="6">
        <v>107.2525</v>
      </c>
      <c r="L200" s="6">
        <v>103.3676</v>
      </c>
      <c r="M200" s="6">
        <v>101.43519999999999</v>
      </c>
      <c r="N200" s="6">
        <v>86.1</v>
      </c>
      <c r="O200" s="6">
        <v>75.417100000000005</v>
      </c>
      <c r="P200" s="6">
        <v>3749</v>
      </c>
      <c r="Q200" s="6">
        <v>0.41949199999999998</v>
      </c>
      <c r="R200" s="6">
        <v>154469</v>
      </c>
      <c r="S200" s="6">
        <v>145532</v>
      </c>
      <c r="T200" s="6">
        <v>5.8</v>
      </c>
      <c r="U200" s="6">
        <v>17</v>
      </c>
      <c r="V200" s="6">
        <v>2854</v>
      </c>
      <c r="W200" s="6">
        <v>2833</v>
      </c>
      <c r="X200" s="6">
        <v>3114</v>
      </c>
      <c r="Y200" s="6">
        <v>1450</v>
      </c>
      <c r="Z200" s="6">
        <v>1664</v>
      </c>
      <c r="AA200" s="6">
        <v>398000</v>
      </c>
      <c r="AB200" s="6">
        <v>137492</v>
      </c>
      <c r="AC200" s="6">
        <v>21360</v>
      </c>
      <c r="AD200" s="6">
        <v>715.2</v>
      </c>
      <c r="AE200" s="6">
        <v>7160</v>
      </c>
      <c r="AF200" s="6">
        <v>13430</v>
      </c>
      <c r="AG200" s="6">
        <v>8488</v>
      </c>
      <c r="AH200" s="6">
        <v>4942</v>
      </c>
      <c r="AI200" s="6">
        <v>116132</v>
      </c>
      <c r="AJ200" s="6">
        <v>26227</v>
      </c>
      <c r="AK200" s="6">
        <v>5878.4</v>
      </c>
      <c r="AL200" s="6">
        <v>15271.1</v>
      </c>
      <c r="AM200" s="6">
        <v>8219</v>
      </c>
      <c r="AN200" s="6">
        <v>22568</v>
      </c>
      <c r="AO200" s="6">
        <v>40.299999999999997</v>
      </c>
      <c r="AP200" s="6">
        <v>3.8</v>
      </c>
      <c r="AQ200" s="6">
        <v>41</v>
      </c>
      <c r="AR200" s="6">
        <v>923</v>
      </c>
      <c r="AS200" s="6">
        <v>220411</v>
      </c>
      <c r="AT200" s="6">
        <v>1017555</v>
      </c>
      <c r="AU200" s="6">
        <v>1535746</v>
      </c>
      <c r="AV200" s="6">
        <v>1.26</v>
      </c>
      <c r="AW200" s="6">
        <v>1421.1</v>
      </c>
      <c r="AX200" s="6">
        <v>7775.4</v>
      </c>
      <c r="AY200" s="6">
        <v>3550.2</v>
      </c>
      <c r="AZ200" s="6">
        <v>847000</v>
      </c>
      <c r="BA200" s="6">
        <v>46</v>
      </c>
      <c r="BB200" s="6">
        <v>-119700</v>
      </c>
      <c r="BC200" s="6">
        <v>1512.1035999999999</v>
      </c>
      <c r="BD200" s="6">
        <v>3629.53</v>
      </c>
      <c r="BE200" s="6">
        <v>1646.9573499999999</v>
      </c>
      <c r="BF200" s="6">
        <v>0.131600773</v>
      </c>
      <c r="BG200" s="6">
        <v>1257.33</v>
      </c>
      <c r="BH200" s="6">
        <v>1565.98</v>
      </c>
      <c r="BI200" s="6">
        <v>2.2871216520000002</v>
      </c>
      <c r="BJ200" s="6">
        <v>18.035264170000001</v>
      </c>
      <c r="BK200" s="5">
        <v>2.0099999999999998</v>
      </c>
      <c r="BL200" s="5">
        <v>2.72</v>
      </c>
      <c r="BM200" s="5">
        <v>1.63</v>
      </c>
      <c r="BN200" s="5">
        <v>1.93</v>
      </c>
      <c r="BO200" s="5">
        <v>2.2799999999999998</v>
      </c>
      <c r="BP200" s="5">
        <v>3.3</v>
      </c>
      <c r="BQ200" s="5">
        <v>4.01</v>
      </c>
      <c r="BR200" s="5">
        <v>5.67</v>
      </c>
      <c r="BS200" s="5">
        <v>7.16</v>
      </c>
      <c r="BT200" s="5">
        <v>0.71</v>
      </c>
      <c r="BU200" s="5">
        <v>-0.38</v>
      </c>
      <c r="BV200" s="5">
        <v>-0.08</v>
      </c>
      <c r="BW200" s="5">
        <v>0.27</v>
      </c>
      <c r="BX200" s="5">
        <v>1.29</v>
      </c>
      <c r="BY200" s="5">
        <v>2</v>
      </c>
      <c r="BZ200" s="5">
        <v>3.66</v>
      </c>
      <c r="CA200" s="5">
        <v>5.15</v>
      </c>
      <c r="CB200" s="5">
        <v>1.0283</v>
      </c>
      <c r="CC200" s="6">
        <v>106.8518</v>
      </c>
      <c r="CD200" s="5">
        <v>1.9887999999999999</v>
      </c>
      <c r="CE200" s="5">
        <v>1.0129999999999999</v>
      </c>
      <c r="CF200" s="5">
        <v>133.44</v>
      </c>
      <c r="CG200" s="6">
        <v>308.2</v>
      </c>
      <c r="CH200" s="6">
        <v>219.01599999999999</v>
      </c>
      <c r="CI200" s="6">
        <v>118.41200000000001</v>
      </c>
      <c r="CJ200" s="6">
        <v>98.043000000000006</v>
      </c>
      <c r="CK200" s="6">
        <v>84.228999999999999</v>
      </c>
      <c r="CL200" s="5">
        <v>19.36</v>
      </c>
      <c r="CM200" s="5">
        <v>21.88</v>
      </c>
      <c r="CN200" s="5">
        <v>17.8</v>
      </c>
      <c r="CO200" s="6">
        <v>258856.93</v>
      </c>
      <c r="CP200" s="6">
        <v>887372.9</v>
      </c>
      <c r="CQ200" s="6">
        <v>2069.2224999999999</v>
      </c>
      <c r="CR200" s="6">
        <v>16854.294999999998</v>
      </c>
      <c r="CS200" s="2">
        <f t="shared" si="6"/>
        <v>-5.2525805051688492E-3</v>
      </c>
      <c r="CT200">
        <f t="shared" si="7"/>
        <v>1</v>
      </c>
    </row>
    <row r="201" spans="1:98" x14ac:dyDescent="0.35">
      <c r="A201" s="1">
        <v>39722</v>
      </c>
      <c r="B201" s="6">
        <v>13883.254000000001</v>
      </c>
      <c r="C201" s="6">
        <v>11749.8</v>
      </c>
      <c r="D201" s="6">
        <v>84.212999999999994</v>
      </c>
      <c r="E201" s="6">
        <v>1152758</v>
      </c>
      <c r="F201" s="6">
        <v>352950</v>
      </c>
      <c r="G201" s="6">
        <v>85.697000000000003</v>
      </c>
      <c r="H201" s="6">
        <v>107.64870000000001</v>
      </c>
      <c r="I201" s="6">
        <v>87.462500000000006</v>
      </c>
      <c r="J201" s="6">
        <v>88.719499999999996</v>
      </c>
      <c r="K201" s="6">
        <v>102.10299999999999</v>
      </c>
      <c r="L201" s="6">
        <v>97.906499999999994</v>
      </c>
      <c r="M201" s="6">
        <v>100.42959999999999</v>
      </c>
      <c r="N201" s="6">
        <v>89.5428</v>
      </c>
      <c r="O201" s="6">
        <v>71.643799999999999</v>
      </c>
      <c r="P201" s="6">
        <v>3377</v>
      </c>
      <c r="Q201" s="6">
        <v>0.33521937699999999</v>
      </c>
      <c r="R201" s="6">
        <v>154876</v>
      </c>
      <c r="S201" s="6">
        <v>144802</v>
      </c>
      <c r="T201" s="6">
        <v>6.5</v>
      </c>
      <c r="U201" s="6">
        <v>19.899999999999999</v>
      </c>
      <c r="V201" s="6">
        <v>3170</v>
      </c>
      <c r="W201" s="6">
        <v>3055</v>
      </c>
      <c r="X201" s="6">
        <v>3990</v>
      </c>
      <c r="Y201" s="6">
        <v>1710</v>
      </c>
      <c r="Z201" s="6">
        <v>2280</v>
      </c>
      <c r="AA201" s="6">
        <v>475250</v>
      </c>
      <c r="AB201" s="6">
        <v>136294</v>
      </c>
      <c r="AC201" s="6">
        <v>20895</v>
      </c>
      <c r="AD201" s="6">
        <v>725.1</v>
      </c>
      <c r="AE201" s="6">
        <v>6967</v>
      </c>
      <c r="AF201" s="6">
        <v>13147</v>
      </c>
      <c r="AG201" s="6">
        <v>8275</v>
      </c>
      <c r="AH201" s="6">
        <v>4872</v>
      </c>
      <c r="AI201" s="6">
        <v>115399</v>
      </c>
      <c r="AJ201" s="6">
        <v>25900</v>
      </c>
      <c r="AK201" s="6">
        <v>5806.3</v>
      </c>
      <c r="AL201" s="6">
        <v>15082.7</v>
      </c>
      <c r="AM201" s="6">
        <v>8139</v>
      </c>
      <c r="AN201" s="6">
        <v>22549</v>
      </c>
      <c r="AO201" s="6">
        <v>40</v>
      </c>
      <c r="AP201" s="6">
        <v>3.5</v>
      </c>
      <c r="AQ201" s="6">
        <v>40.5</v>
      </c>
      <c r="AR201" s="6">
        <v>777</v>
      </c>
      <c r="AS201" s="6">
        <v>191912</v>
      </c>
      <c r="AT201" s="6">
        <v>1015274</v>
      </c>
      <c r="AU201" s="6">
        <v>1514202</v>
      </c>
      <c r="AV201" s="6">
        <v>1.36</v>
      </c>
      <c r="AW201" s="6">
        <v>1473.8</v>
      </c>
      <c r="AX201" s="6">
        <v>7965.3</v>
      </c>
      <c r="AY201" s="6">
        <v>3670.7</v>
      </c>
      <c r="AZ201" s="6">
        <v>1136400</v>
      </c>
      <c r="BA201" s="6">
        <v>314.8</v>
      </c>
      <c r="BB201" s="6">
        <v>-333500</v>
      </c>
      <c r="BC201" s="6">
        <v>1586.4232999999999</v>
      </c>
      <c r="BD201" s="6">
        <v>3825.0682999999999</v>
      </c>
      <c r="BE201" s="6">
        <v>1644.2681700000001</v>
      </c>
      <c r="BF201" s="6">
        <v>0.13210687099999999</v>
      </c>
      <c r="BG201" s="6">
        <v>968.8</v>
      </c>
      <c r="BH201" s="6">
        <v>1202.75</v>
      </c>
      <c r="BI201" s="6">
        <v>2.9620836769999999</v>
      </c>
      <c r="BJ201" s="6">
        <v>16.29692846</v>
      </c>
      <c r="BK201" s="5">
        <v>0.97</v>
      </c>
      <c r="BL201" s="5">
        <v>3.19</v>
      </c>
      <c r="BM201" s="5">
        <v>0.67</v>
      </c>
      <c r="BN201" s="5">
        <v>1.2</v>
      </c>
      <c r="BO201" s="5">
        <v>1.42</v>
      </c>
      <c r="BP201" s="5">
        <v>2.73</v>
      </c>
      <c r="BQ201" s="5">
        <v>3.81</v>
      </c>
      <c r="BR201" s="5">
        <v>6.28</v>
      </c>
      <c r="BS201" s="5">
        <v>8.8800000000000008</v>
      </c>
      <c r="BT201" s="5">
        <v>2.2200000000000002</v>
      </c>
      <c r="BU201" s="5">
        <v>-0.3</v>
      </c>
      <c r="BV201" s="5">
        <v>0.23</v>
      </c>
      <c r="BW201" s="5">
        <v>0.45</v>
      </c>
      <c r="BX201" s="5">
        <v>1.76</v>
      </c>
      <c r="BY201" s="5">
        <v>2.84</v>
      </c>
      <c r="BZ201" s="5">
        <v>5.31</v>
      </c>
      <c r="CA201" s="5">
        <v>7.91</v>
      </c>
      <c r="CB201" s="5">
        <v>1.1429</v>
      </c>
      <c r="CC201" s="6">
        <v>99.965900000000005</v>
      </c>
      <c r="CD201" s="5">
        <v>1.6861999999999999</v>
      </c>
      <c r="CE201" s="5">
        <v>1.1847000000000001</v>
      </c>
      <c r="CF201" s="5">
        <v>76.650000000000006</v>
      </c>
      <c r="CG201" s="6">
        <v>234</v>
      </c>
      <c r="CH201" s="6">
        <v>216.995</v>
      </c>
      <c r="CI201" s="6">
        <v>117.71899999999999</v>
      </c>
      <c r="CJ201" s="6">
        <v>95.563999999999993</v>
      </c>
      <c r="CK201" s="6">
        <v>84.215000000000003</v>
      </c>
      <c r="CL201" s="5">
        <v>19.55</v>
      </c>
      <c r="CM201" s="5">
        <v>22.14</v>
      </c>
      <c r="CN201" s="5">
        <v>17.89</v>
      </c>
      <c r="CO201" s="6">
        <v>254726.54</v>
      </c>
      <c r="CP201" s="6">
        <v>866180.44</v>
      </c>
      <c r="CQ201" s="6">
        <v>2202.8530999999998</v>
      </c>
      <c r="CR201" s="6">
        <v>16485.349999999999</v>
      </c>
      <c r="CS201" s="2">
        <f t="shared" si="6"/>
        <v>-2.189026595298111E-2</v>
      </c>
      <c r="CT201">
        <f t="shared" si="7"/>
        <v>1</v>
      </c>
    </row>
    <row r="202" spans="1:98" x14ac:dyDescent="0.35">
      <c r="A202" s="1">
        <v>39814</v>
      </c>
      <c r="B202" s="6">
        <v>13762.24</v>
      </c>
      <c r="C202" s="6">
        <v>11475.8</v>
      </c>
      <c r="D202" s="6">
        <v>84.091999999999999</v>
      </c>
      <c r="E202" s="6">
        <v>1091570</v>
      </c>
      <c r="F202" s="6">
        <v>336929</v>
      </c>
      <c r="G202" s="6">
        <v>69.677499999999995</v>
      </c>
      <c r="H202" s="6">
        <v>106.1442</v>
      </c>
      <c r="I202" s="6">
        <v>84.531599999999997</v>
      </c>
      <c r="J202" s="6">
        <v>74.964399999999998</v>
      </c>
      <c r="K202" s="6">
        <v>93.159700000000001</v>
      </c>
      <c r="L202" s="6">
        <v>89.301400000000001</v>
      </c>
      <c r="M202" s="6">
        <v>104.2724</v>
      </c>
      <c r="N202" s="6">
        <v>88.985900000000001</v>
      </c>
      <c r="O202" s="6">
        <v>65.56</v>
      </c>
      <c r="P202" s="6">
        <v>2738</v>
      </c>
      <c r="Q202" s="6">
        <v>0.22706916599999999</v>
      </c>
      <c r="R202" s="6">
        <v>154210</v>
      </c>
      <c r="S202" s="6">
        <v>142152</v>
      </c>
      <c r="T202" s="6">
        <v>7.8</v>
      </c>
      <c r="U202" s="6">
        <v>19.8</v>
      </c>
      <c r="V202" s="6">
        <v>3524</v>
      </c>
      <c r="W202" s="6">
        <v>3662</v>
      </c>
      <c r="X202" s="6">
        <v>4764</v>
      </c>
      <c r="Y202" s="6">
        <v>2065</v>
      </c>
      <c r="Z202" s="6">
        <v>2699</v>
      </c>
      <c r="AA202" s="6">
        <v>572000</v>
      </c>
      <c r="AB202" s="6">
        <v>134069</v>
      </c>
      <c r="AC202" s="6">
        <v>19889</v>
      </c>
      <c r="AD202" s="6">
        <v>707.6</v>
      </c>
      <c r="AE202" s="6">
        <v>6567</v>
      </c>
      <c r="AF202" s="6">
        <v>12561</v>
      </c>
      <c r="AG202" s="6">
        <v>7832</v>
      </c>
      <c r="AH202" s="6">
        <v>4729</v>
      </c>
      <c r="AI202" s="6">
        <v>114180</v>
      </c>
      <c r="AJ202" s="6">
        <v>25387</v>
      </c>
      <c r="AK202" s="6">
        <v>5698.6</v>
      </c>
      <c r="AL202" s="6">
        <v>14766.4</v>
      </c>
      <c r="AM202" s="6">
        <v>8017</v>
      </c>
      <c r="AN202" s="6">
        <v>22579</v>
      </c>
      <c r="AO202" s="6">
        <v>39.200000000000003</v>
      </c>
      <c r="AP202" s="6">
        <v>2.9</v>
      </c>
      <c r="AQ202" s="6">
        <v>39.700000000000003</v>
      </c>
      <c r="AR202" s="6">
        <v>490</v>
      </c>
      <c r="AS202" s="6">
        <v>151085</v>
      </c>
      <c r="AT202" s="6">
        <v>972987</v>
      </c>
      <c r="AU202" s="6">
        <v>1447940</v>
      </c>
      <c r="AV202" s="6">
        <v>1.48</v>
      </c>
      <c r="AW202" s="6">
        <v>1582.8</v>
      </c>
      <c r="AX202" s="6">
        <v>8273.7000000000007</v>
      </c>
      <c r="AY202" s="6">
        <v>3903.9</v>
      </c>
      <c r="AZ202" s="6">
        <v>1712000</v>
      </c>
      <c r="BA202" s="6">
        <v>860.2</v>
      </c>
      <c r="BB202" s="6">
        <v>296700</v>
      </c>
      <c r="BC202" s="6">
        <v>1544.8924999999999</v>
      </c>
      <c r="BD202" s="6">
        <v>3801.8811999999998</v>
      </c>
      <c r="BE202" s="6">
        <v>1639.8136099999999</v>
      </c>
      <c r="BF202" s="6">
        <v>0.135235668</v>
      </c>
      <c r="BG202" s="6">
        <v>865.58</v>
      </c>
      <c r="BH202" s="6">
        <v>1126.81</v>
      </c>
      <c r="BI202" s="6">
        <v>3.2359804990000001</v>
      </c>
      <c r="BJ202" s="6">
        <v>18.621722810000001</v>
      </c>
      <c r="BK202" s="5">
        <v>0.15</v>
      </c>
      <c r="BL202" s="5">
        <v>1.1000000000000001</v>
      </c>
      <c r="BM202" s="5">
        <v>0.13</v>
      </c>
      <c r="BN202" s="5">
        <v>0.3</v>
      </c>
      <c r="BO202" s="5">
        <v>0.44</v>
      </c>
      <c r="BP202" s="5">
        <v>1.6</v>
      </c>
      <c r="BQ202" s="5">
        <v>2.52</v>
      </c>
      <c r="BR202" s="5">
        <v>5.05</v>
      </c>
      <c r="BS202" s="5">
        <v>8.14</v>
      </c>
      <c r="BT202" s="5">
        <v>0.95</v>
      </c>
      <c r="BU202" s="5">
        <v>-0.02</v>
      </c>
      <c r="BV202" s="5">
        <v>0.15</v>
      </c>
      <c r="BW202" s="5">
        <v>0.28999999999999998</v>
      </c>
      <c r="BX202" s="5">
        <v>1.45</v>
      </c>
      <c r="BY202" s="5">
        <v>2.37</v>
      </c>
      <c r="BZ202" s="5">
        <v>4.9000000000000004</v>
      </c>
      <c r="CA202" s="5">
        <v>7.99</v>
      </c>
      <c r="CB202" s="5">
        <v>1.1267</v>
      </c>
      <c r="CC202" s="6">
        <v>90.120500000000007</v>
      </c>
      <c r="CD202" s="5">
        <v>1.4461999999999999</v>
      </c>
      <c r="CE202" s="5">
        <v>1.2248000000000001</v>
      </c>
      <c r="CF202" s="5">
        <v>41.74</v>
      </c>
      <c r="CG202" s="6">
        <v>183.7</v>
      </c>
      <c r="CH202" s="6">
        <v>211.93299999999999</v>
      </c>
      <c r="CI202" s="6">
        <v>116.767</v>
      </c>
      <c r="CJ202" s="6">
        <v>89.043000000000006</v>
      </c>
      <c r="CK202" s="6">
        <v>84.093999999999994</v>
      </c>
      <c r="CL202" s="5">
        <v>19.71</v>
      </c>
      <c r="CM202" s="5">
        <v>22.39</v>
      </c>
      <c r="CN202" s="5">
        <v>18.010000000000002</v>
      </c>
      <c r="CO202" s="6">
        <v>237064.04</v>
      </c>
      <c r="CP202" s="6">
        <v>819511.57</v>
      </c>
      <c r="CQ202" s="6">
        <v>2138.77</v>
      </c>
      <c r="CR202" s="6">
        <v>16298.262000000001</v>
      </c>
      <c r="CS202" s="2">
        <f t="shared" si="6"/>
        <v>-1.1348742974822976E-2</v>
      </c>
      <c r="CT202">
        <f t="shared" si="7"/>
        <v>1</v>
      </c>
    </row>
    <row r="203" spans="1:98" x14ac:dyDescent="0.35">
      <c r="A203" s="1">
        <v>39904</v>
      </c>
      <c r="B203" s="6">
        <v>13601.477000000001</v>
      </c>
      <c r="C203" s="6">
        <v>11215.7</v>
      </c>
      <c r="D203" s="6">
        <v>83.277000000000001</v>
      </c>
      <c r="E203" s="6">
        <v>1067305</v>
      </c>
      <c r="F203" s="6">
        <v>331352</v>
      </c>
      <c r="G203" s="6">
        <v>71.276899999999998</v>
      </c>
      <c r="H203" s="6">
        <v>104.5624</v>
      </c>
      <c r="I203" s="6">
        <v>80.669499999999999</v>
      </c>
      <c r="J203" s="6">
        <v>71.058800000000005</v>
      </c>
      <c r="K203" s="6">
        <v>93.573300000000003</v>
      </c>
      <c r="L203" s="6">
        <v>86.9803</v>
      </c>
      <c r="M203" s="6">
        <v>102.6724</v>
      </c>
      <c r="N203" s="6">
        <v>89.759</v>
      </c>
      <c r="O203" s="6">
        <v>64.074399999999997</v>
      </c>
      <c r="P203" s="6">
        <v>2295</v>
      </c>
      <c r="Q203" s="6">
        <v>0.16566808599999999</v>
      </c>
      <c r="R203" s="6">
        <v>154509</v>
      </c>
      <c r="S203" s="6">
        <v>140656</v>
      </c>
      <c r="T203" s="6">
        <v>9</v>
      </c>
      <c r="U203" s="6">
        <v>21.7</v>
      </c>
      <c r="V203" s="6">
        <v>3338</v>
      </c>
      <c r="W203" s="6">
        <v>4138</v>
      </c>
      <c r="X203" s="6">
        <v>6385</v>
      </c>
      <c r="Y203" s="6">
        <v>2634</v>
      </c>
      <c r="Z203" s="6">
        <v>3752</v>
      </c>
      <c r="AA203" s="6">
        <v>627750</v>
      </c>
      <c r="AB203" s="6">
        <v>131825</v>
      </c>
      <c r="AC203" s="6">
        <v>18894</v>
      </c>
      <c r="AD203" s="6">
        <v>660.8</v>
      </c>
      <c r="AE203" s="6">
        <v>6154</v>
      </c>
      <c r="AF203" s="6">
        <v>12030</v>
      </c>
      <c r="AG203" s="6">
        <v>7428</v>
      </c>
      <c r="AH203" s="6">
        <v>4602</v>
      </c>
      <c r="AI203" s="6">
        <v>112931</v>
      </c>
      <c r="AJ203" s="6">
        <v>24910</v>
      </c>
      <c r="AK203" s="6">
        <v>5562</v>
      </c>
      <c r="AL203" s="6">
        <v>14531.7</v>
      </c>
      <c r="AM203" s="6">
        <v>7872</v>
      </c>
      <c r="AN203" s="6">
        <v>22677</v>
      </c>
      <c r="AO203" s="6">
        <v>38.9</v>
      </c>
      <c r="AP203" s="6">
        <v>2.7</v>
      </c>
      <c r="AQ203" s="6">
        <v>39.4</v>
      </c>
      <c r="AR203" s="6">
        <v>478</v>
      </c>
      <c r="AS203" s="6">
        <v>147467</v>
      </c>
      <c r="AT203" s="6">
        <v>912236</v>
      </c>
      <c r="AU203" s="6">
        <v>1387619</v>
      </c>
      <c r="AV203" s="6">
        <v>1.45</v>
      </c>
      <c r="AW203" s="6">
        <v>1611.6</v>
      </c>
      <c r="AX203" s="6">
        <v>8372.9</v>
      </c>
      <c r="AY203" s="6">
        <v>3936.3</v>
      </c>
      <c r="AZ203" s="6">
        <v>1753200</v>
      </c>
      <c r="BA203" s="6">
        <v>881.7</v>
      </c>
      <c r="BB203" s="6">
        <v>323500</v>
      </c>
      <c r="BC203" s="6">
        <v>1491.5105000000001</v>
      </c>
      <c r="BD203" s="6">
        <v>3840.6455999999998</v>
      </c>
      <c r="BE203" s="6">
        <v>1635.3068699999999</v>
      </c>
      <c r="BF203" s="6">
        <v>0.13616890700000001</v>
      </c>
      <c r="BG203" s="6">
        <v>848.15</v>
      </c>
      <c r="BH203" s="6">
        <v>1107.42</v>
      </c>
      <c r="BI203" s="6">
        <v>3.1476350489999998</v>
      </c>
      <c r="BJ203" s="6">
        <v>25.185032469999999</v>
      </c>
      <c r="BK203" s="5">
        <v>0.15</v>
      </c>
      <c r="BL203" s="5">
        <v>0.48</v>
      </c>
      <c r="BM203" s="5">
        <v>0.16</v>
      </c>
      <c r="BN203" s="5">
        <v>0.35</v>
      </c>
      <c r="BO203" s="5">
        <v>0.55000000000000004</v>
      </c>
      <c r="BP203" s="5">
        <v>1.86</v>
      </c>
      <c r="BQ203" s="5">
        <v>2.93</v>
      </c>
      <c r="BR203" s="5">
        <v>5.39</v>
      </c>
      <c r="BS203" s="5">
        <v>8.39</v>
      </c>
      <c r="BT203" s="5">
        <v>0.33</v>
      </c>
      <c r="BU203" s="5">
        <v>0.01</v>
      </c>
      <c r="BV203" s="5">
        <v>0.2</v>
      </c>
      <c r="BW203" s="5">
        <v>0.4</v>
      </c>
      <c r="BX203" s="5">
        <v>1.71</v>
      </c>
      <c r="BY203" s="5">
        <v>2.78</v>
      </c>
      <c r="BZ203" s="5">
        <v>5.24</v>
      </c>
      <c r="CA203" s="5">
        <v>8.24</v>
      </c>
      <c r="CB203" s="5">
        <v>1.1480999999999999</v>
      </c>
      <c r="CC203" s="6">
        <v>98.92</v>
      </c>
      <c r="CD203" s="5">
        <v>1.4712000000000001</v>
      </c>
      <c r="CE203" s="5">
        <v>1.2242</v>
      </c>
      <c r="CF203" s="5">
        <v>49.79</v>
      </c>
      <c r="CG203" s="6">
        <v>155.1</v>
      </c>
      <c r="CH203" s="6">
        <v>212.709</v>
      </c>
      <c r="CI203" s="6">
        <v>116.48099999999999</v>
      </c>
      <c r="CJ203" s="6">
        <v>90.216999999999999</v>
      </c>
      <c r="CK203" s="6">
        <v>84.04</v>
      </c>
      <c r="CL203" s="5">
        <v>19.829999999999998</v>
      </c>
      <c r="CM203" s="5">
        <v>22.56</v>
      </c>
      <c r="CN203" s="5">
        <v>18.16</v>
      </c>
      <c r="CO203" s="6">
        <v>228524.29</v>
      </c>
      <c r="CP203" s="6">
        <v>786755.45</v>
      </c>
      <c r="CQ203" s="6">
        <v>2166.8813</v>
      </c>
      <c r="CR203" s="6">
        <v>16269.145</v>
      </c>
      <c r="CS203" s="2">
        <f t="shared" si="6"/>
        <v>-1.7865095063510567E-3</v>
      </c>
      <c r="CT203">
        <f t="shared" si="7"/>
        <v>1</v>
      </c>
    </row>
    <row r="204" spans="1:98" x14ac:dyDescent="0.35">
      <c r="A204" s="1">
        <v>39995</v>
      </c>
      <c r="B204" s="6">
        <v>13493.206</v>
      </c>
      <c r="C204" s="6">
        <v>11067.3</v>
      </c>
      <c r="D204" s="6">
        <v>83.653999999999996</v>
      </c>
      <c r="E204" s="6">
        <v>1081824</v>
      </c>
      <c r="F204" s="6">
        <v>340517</v>
      </c>
      <c r="G204" s="6">
        <v>74.509900000000002</v>
      </c>
      <c r="H204" s="6">
        <v>102.8873</v>
      </c>
      <c r="I204" s="6">
        <v>78.804900000000004</v>
      </c>
      <c r="J204" s="6">
        <v>71.567099999999996</v>
      </c>
      <c r="K204" s="6">
        <v>95.770200000000003</v>
      </c>
      <c r="L204" s="6">
        <v>87.277500000000003</v>
      </c>
      <c r="M204" s="6">
        <v>97.829599999999999</v>
      </c>
      <c r="N204" s="6">
        <v>88.221699999999998</v>
      </c>
      <c r="O204" s="6">
        <v>64.510499999999993</v>
      </c>
      <c r="P204" s="6">
        <v>2232</v>
      </c>
      <c r="Q204" s="6">
        <v>0.15286624200000001</v>
      </c>
      <c r="R204" s="6">
        <v>154502</v>
      </c>
      <c r="S204" s="6">
        <v>139901</v>
      </c>
      <c r="T204" s="6">
        <v>9.5</v>
      </c>
      <c r="U204" s="6">
        <v>25.1</v>
      </c>
      <c r="V204" s="6">
        <v>3137</v>
      </c>
      <c r="W204" s="6">
        <v>3505</v>
      </c>
      <c r="X204" s="6">
        <v>7839</v>
      </c>
      <c r="Y204" s="6">
        <v>2923</v>
      </c>
      <c r="Z204" s="6">
        <v>4917</v>
      </c>
      <c r="AA204" s="6">
        <v>566500</v>
      </c>
      <c r="AB204" s="6">
        <v>130661</v>
      </c>
      <c r="AC204" s="6">
        <v>18278</v>
      </c>
      <c r="AD204" s="6">
        <v>628.70000000000005</v>
      </c>
      <c r="AE204" s="6">
        <v>5932</v>
      </c>
      <c r="AF204" s="6">
        <v>11668</v>
      </c>
      <c r="AG204" s="6">
        <v>7146</v>
      </c>
      <c r="AH204" s="6">
        <v>4522</v>
      </c>
      <c r="AI204" s="6">
        <v>112383</v>
      </c>
      <c r="AJ204" s="6">
        <v>24692</v>
      </c>
      <c r="AK204" s="6">
        <v>5488.2</v>
      </c>
      <c r="AL204" s="6">
        <v>14447.2</v>
      </c>
      <c r="AM204" s="6">
        <v>7805</v>
      </c>
      <c r="AN204" s="6">
        <v>22521</v>
      </c>
      <c r="AO204" s="6">
        <v>39.299999999999997</v>
      </c>
      <c r="AP204" s="6">
        <v>3</v>
      </c>
      <c r="AQ204" s="6">
        <v>39.9</v>
      </c>
      <c r="AR204" s="6">
        <v>594</v>
      </c>
      <c r="AS204" s="6">
        <v>153691</v>
      </c>
      <c r="AT204" s="6">
        <v>879300</v>
      </c>
      <c r="AU204" s="6">
        <v>1338627</v>
      </c>
      <c r="AV204" s="6">
        <v>1.36</v>
      </c>
      <c r="AW204" s="6">
        <v>1662.5</v>
      </c>
      <c r="AX204" s="6">
        <v>8445.1</v>
      </c>
      <c r="AY204" s="6">
        <v>3933</v>
      </c>
      <c r="AZ204" s="6">
        <v>1673600</v>
      </c>
      <c r="BA204" s="6">
        <v>796.5</v>
      </c>
      <c r="BB204" s="6">
        <v>429600</v>
      </c>
      <c r="BC204" s="6">
        <v>1395.3977</v>
      </c>
      <c r="BD204" s="6">
        <v>3838.8141000000001</v>
      </c>
      <c r="BE204" s="6">
        <v>1630.6376299999999</v>
      </c>
      <c r="BF204" s="6">
        <v>0.13590458999999999</v>
      </c>
      <c r="BG204" s="6">
        <v>935.82</v>
      </c>
      <c r="BH204" s="6">
        <v>1212.51</v>
      </c>
      <c r="BI204" s="6">
        <v>2.6743034630000002</v>
      </c>
      <c r="BJ204" s="6">
        <v>41.906376020000003</v>
      </c>
      <c r="BK204" s="5">
        <v>0.16</v>
      </c>
      <c r="BL204" s="5">
        <v>0.33</v>
      </c>
      <c r="BM204" s="5">
        <v>0.18</v>
      </c>
      <c r="BN204" s="5">
        <v>0.27</v>
      </c>
      <c r="BO204" s="5">
        <v>0.48</v>
      </c>
      <c r="BP204" s="5">
        <v>2.46</v>
      </c>
      <c r="BQ204" s="5">
        <v>3.56</v>
      </c>
      <c r="BR204" s="5">
        <v>5.41</v>
      </c>
      <c r="BS204" s="5">
        <v>7.09</v>
      </c>
      <c r="BT204" s="5">
        <v>0.17</v>
      </c>
      <c r="BU204" s="5">
        <v>0.02</v>
      </c>
      <c r="BV204" s="5">
        <v>0.11</v>
      </c>
      <c r="BW204" s="5">
        <v>0.32</v>
      </c>
      <c r="BX204" s="5">
        <v>2.2999999999999998</v>
      </c>
      <c r="BY204" s="5">
        <v>3.4</v>
      </c>
      <c r="BZ204" s="5">
        <v>5.25</v>
      </c>
      <c r="CA204" s="5">
        <v>6.93</v>
      </c>
      <c r="CB204" s="5">
        <v>1.0780000000000001</v>
      </c>
      <c r="CC204" s="6">
        <v>94.367000000000004</v>
      </c>
      <c r="CD204" s="5">
        <v>1.6377999999999999</v>
      </c>
      <c r="CE204" s="5">
        <v>1.1229</v>
      </c>
      <c r="CF204" s="5">
        <v>64.09</v>
      </c>
      <c r="CG204" s="6">
        <v>172.3</v>
      </c>
      <c r="CH204" s="6">
        <v>214.726</v>
      </c>
      <c r="CI204" s="6">
        <v>115.67</v>
      </c>
      <c r="CJ204" s="6">
        <v>92.55</v>
      </c>
      <c r="CK204" s="6">
        <v>84.313000000000002</v>
      </c>
      <c r="CL204" s="5">
        <v>19.95</v>
      </c>
      <c r="CM204" s="5">
        <v>22.7</v>
      </c>
      <c r="CN204" s="5">
        <v>18.3</v>
      </c>
      <c r="CO204" s="6">
        <v>222130.75</v>
      </c>
      <c r="CP204" s="6">
        <v>765121.92</v>
      </c>
      <c r="CQ204" s="6">
        <v>2259.9245999999998</v>
      </c>
      <c r="CR204" s="6">
        <v>16326.281000000001</v>
      </c>
      <c r="CS204" s="2">
        <f t="shared" si="6"/>
        <v>3.5119239517504099E-3</v>
      </c>
      <c r="CT204">
        <f t="shared" si="7"/>
        <v>0</v>
      </c>
    </row>
    <row r="205" spans="1:98" x14ac:dyDescent="0.35">
      <c r="A205" s="1">
        <v>40087</v>
      </c>
      <c r="B205" s="6">
        <v>13460.826999999999</v>
      </c>
      <c r="C205" s="6">
        <v>11031.5</v>
      </c>
      <c r="D205" s="6">
        <v>83.721999999999994</v>
      </c>
      <c r="E205" s="6">
        <v>1089060</v>
      </c>
      <c r="F205" s="6">
        <v>341654</v>
      </c>
      <c r="G205" s="6">
        <v>77.645700000000005</v>
      </c>
      <c r="H205" s="6">
        <v>104.4251</v>
      </c>
      <c r="I205" s="6">
        <v>80.540800000000004</v>
      </c>
      <c r="J205" s="6">
        <v>75.2684</v>
      </c>
      <c r="K205" s="6">
        <v>97.936700000000002</v>
      </c>
      <c r="L205" s="6">
        <v>89.218299999999999</v>
      </c>
      <c r="M205" s="6">
        <v>107.23</v>
      </c>
      <c r="N205" s="6">
        <v>88.363</v>
      </c>
      <c r="O205" s="6">
        <v>66.172399999999996</v>
      </c>
      <c r="P205" s="6">
        <v>2406</v>
      </c>
      <c r="Q205" s="6">
        <v>0.15672225100000001</v>
      </c>
      <c r="R205" s="6">
        <v>153784</v>
      </c>
      <c r="S205" s="6">
        <v>138432</v>
      </c>
      <c r="T205" s="6">
        <v>10</v>
      </c>
      <c r="U205" s="6">
        <v>27.5</v>
      </c>
      <c r="V205" s="6">
        <v>3223</v>
      </c>
      <c r="W205" s="6">
        <v>3552</v>
      </c>
      <c r="X205" s="6">
        <v>8648</v>
      </c>
      <c r="Y205" s="6">
        <v>3006</v>
      </c>
      <c r="Z205" s="6">
        <v>5643</v>
      </c>
      <c r="AA205" s="6">
        <v>525400</v>
      </c>
      <c r="AB205" s="6">
        <v>130062</v>
      </c>
      <c r="AC205" s="6">
        <v>17914</v>
      </c>
      <c r="AD205" s="6">
        <v>610.70000000000005</v>
      </c>
      <c r="AE205" s="6">
        <v>5716</v>
      </c>
      <c r="AF205" s="6">
        <v>11538</v>
      </c>
      <c r="AG205" s="6">
        <v>7044</v>
      </c>
      <c r="AH205" s="6">
        <v>4494</v>
      </c>
      <c r="AI205" s="6">
        <v>112148</v>
      </c>
      <c r="AJ205" s="6">
        <v>24515</v>
      </c>
      <c r="AK205" s="6">
        <v>5433.3</v>
      </c>
      <c r="AL205" s="6">
        <v>14359</v>
      </c>
      <c r="AM205" s="6">
        <v>7751</v>
      </c>
      <c r="AN205" s="6">
        <v>22524</v>
      </c>
      <c r="AO205" s="6">
        <v>39.200000000000003</v>
      </c>
      <c r="AP205" s="6">
        <v>3.3</v>
      </c>
      <c r="AQ205" s="6">
        <v>40.200000000000003</v>
      </c>
      <c r="AR205" s="6">
        <v>534</v>
      </c>
      <c r="AS205" s="6">
        <v>161097</v>
      </c>
      <c r="AT205" s="6">
        <v>852785</v>
      </c>
      <c r="AU205" s="6">
        <v>1323670</v>
      </c>
      <c r="AV205" s="6">
        <v>1.31</v>
      </c>
      <c r="AW205" s="6">
        <v>1677.7</v>
      </c>
      <c r="AX205" s="6">
        <v>8471.1</v>
      </c>
      <c r="AY205" s="6">
        <v>3912.6</v>
      </c>
      <c r="AZ205" s="6">
        <v>1936300</v>
      </c>
      <c r="BA205" s="6">
        <v>1056.7</v>
      </c>
      <c r="BB205" s="6">
        <v>791700</v>
      </c>
      <c r="BC205" s="6">
        <v>1307.7438999999999</v>
      </c>
      <c r="BD205" s="6">
        <v>3741.7800999999999</v>
      </c>
      <c r="BE205" s="6">
        <v>1623.03062</v>
      </c>
      <c r="BF205" s="6">
        <v>0.13447483900000001</v>
      </c>
      <c r="BG205" s="6">
        <v>1067.6600000000001</v>
      </c>
      <c r="BH205" s="6">
        <v>1369.19</v>
      </c>
      <c r="BI205" s="6">
        <v>2.1920211799999998</v>
      </c>
      <c r="BJ205" s="6">
        <v>79.864030700000001</v>
      </c>
      <c r="BK205" s="5">
        <v>0.12</v>
      </c>
      <c r="BL205" s="5">
        <v>0.22</v>
      </c>
      <c r="BM205" s="5">
        <v>7.0000000000000007E-2</v>
      </c>
      <c r="BN205" s="5">
        <v>0.16</v>
      </c>
      <c r="BO205" s="5">
        <v>0.37</v>
      </c>
      <c r="BP205" s="5">
        <v>2.33</v>
      </c>
      <c r="BQ205" s="5">
        <v>3.39</v>
      </c>
      <c r="BR205" s="5">
        <v>5.15</v>
      </c>
      <c r="BS205" s="5">
        <v>6.29</v>
      </c>
      <c r="BT205" s="5">
        <v>0.1</v>
      </c>
      <c r="BU205" s="5">
        <v>-0.05</v>
      </c>
      <c r="BV205" s="5">
        <v>0.04</v>
      </c>
      <c r="BW205" s="5">
        <v>0.25</v>
      </c>
      <c r="BX205" s="5">
        <v>2.21</v>
      </c>
      <c r="BY205" s="5">
        <v>3.27</v>
      </c>
      <c r="BZ205" s="5">
        <v>5.03</v>
      </c>
      <c r="CA205" s="5">
        <v>6.17</v>
      </c>
      <c r="CB205" s="5">
        <v>1.0213000000000001</v>
      </c>
      <c r="CC205" s="6">
        <v>90.367099999999994</v>
      </c>
      <c r="CD205" s="5">
        <v>1.6212</v>
      </c>
      <c r="CE205" s="5">
        <v>1.0547</v>
      </c>
      <c r="CF205" s="5">
        <v>75.819999999999993</v>
      </c>
      <c r="CG205" s="6">
        <v>203</v>
      </c>
      <c r="CH205" s="6">
        <v>216.50899999999999</v>
      </c>
      <c r="CI205" s="6">
        <v>115.895</v>
      </c>
      <c r="CJ205" s="6">
        <v>93.733999999999995</v>
      </c>
      <c r="CK205" s="6">
        <v>84.978999999999999</v>
      </c>
      <c r="CL205" s="5">
        <v>20.02</v>
      </c>
      <c r="CM205" s="5">
        <v>22.91</v>
      </c>
      <c r="CN205" s="5">
        <v>18.38</v>
      </c>
      <c r="CO205" s="6">
        <v>218566.96</v>
      </c>
      <c r="CP205" s="6">
        <v>729066.3</v>
      </c>
      <c r="CQ205" s="6">
        <v>2286.3020000000001</v>
      </c>
      <c r="CR205" s="6">
        <v>16502.754000000001</v>
      </c>
      <c r="CS205" s="2">
        <f t="shared" si="6"/>
        <v>1.0809136508185786E-2</v>
      </c>
      <c r="CT205">
        <f t="shared" si="7"/>
        <v>0</v>
      </c>
    </row>
    <row r="206" spans="1:98" x14ac:dyDescent="0.35">
      <c r="A206" s="1">
        <v>40179</v>
      </c>
      <c r="B206" s="6">
        <v>13610.249</v>
      </c>
      <c r="C206" s="6">
        <v>11065.2</v>
      </c>
      <c r="D206" s="6">
        <v>83.944999999999993</v>
      </c>
      <c r="E206" s="6">
        <v>1097775</v>
      </c>
      <c r="F206" s="6">
        <v>346046</v>
      </c>
      <c r="G206" s="6">
        <v>79.4649</v>
      </c>
      <c r="H206" s="6">
        <v>103.7094</v>
      </c>
      <c r="I206" s="6">
        <v>82.958799999999997</v>
      </c>
      <c r="J206" s="6">
        <v>78.852400000000003</v>
      </c>
      <c r="K206" s="6">
        <v>99.390299999999996</v>
      </c>
      <c r="L206" s="6">
        <v>90.870699999999999</v>
      </c>
      <c r="M206" s="6">
        <v>108.7954</v>
      </c>
      <c r="N206" s="6">
        <v>83.050200000000004</v>
      </c>
      <c r="O206" s="6">
        <v>67.655600000000007</v>
      </c>
      <c r="P206" s="6">
        <v>2837</v>
      </c>
      <c r="Q206" s="6">
        <v>0.188555098</v>
      </c>
      <c r="R206" s="6">
        <v>153484</v>
      </c>
      <c r="S206" s="6">
        <v>138438</v>
      </c>
      <c r="T206" s="6">
        <v>9.8000000000000007</v>
      </c>
      <c r="U206" s="6">
        <v>30.3</v>
      </c>
      <c r="V206" s="6">
        <v>2921</v>
      </c>
      <c r="W206" s="6">
        <v>3390</v>
      </c>
      <c r="X206" s="6">
        <v>8894</v>
      </c>
      <c r="Y206" s="6">
        <v>2574</v>
      </c>
      <c r="Z206" s="6">
        <v>6319</v>
      </c>
      <c r="AA206" s="6">
        <v>479800</v>
      </c>
      <c r="AB206" s="6">
        <v>129798</v>
      </c>
      <c r="AC206" s="6">
        <v>17709</v>
      </c>
      <c r="AD206" s="6">
        <v>620.4</v>
      </c>
      <c r="AE206" s="6">
        <v>5580</v>
      </c>
      <c r="AF206" s="6">
        <v>11460</v>
      </c>
      <c r="AG206" s="6">
        <v>6989</v>
      </c>
      <c r="AH206" s="6">
        <v>4471</v>
      </c>
      <c r="AI206" s="6">
        <v>112089</v>
      </c>
      <c r="AJ206" s="6">
        <v>24437</v>
      </c>
      <c r="AK206" s="6">
        <v>5390</v>
      </c>
      <c r="AL206" s="6">
        <v>14361.6</v>
      </c>
      <c r="AM206" s="6">
        <v>7733</v>
      </c>
      <c r="AN206" s="6">
        <v>22491</v>
      </c>
      <c r="AO206" s="6">
        <v>40</v>
      </c>
      <c r="AP206" s="6">
        <v>3.6</v>
      </c>
      <c r="AQ206" s="6">
        <v>40.9</v>
      </c>
      <c r="AR206" s="6">
        <v>614</v>
      </c>
      <c r="AS206" s="6">
        <v>181016</v>
      </c>
      <c r="AT206" s="6">
        <v>827911</v>
      </c>
      <c r="AU206" s="6">
        <v>1333989</v>
      </c>
      <c r="AV206" s="6">
        <v>1.27</v>
      </c>
      <c r="AW206" s="6">
        <v>1674.7</v>
      </c>
      <c r="AX206" s="6">
        <v>8458.1</v>
      </c>
      <c r="AY206" s="6">
        <v>3889</v>
      </c>
      <c r="AZ206" s="6">
        <v>1995000</v>
      </c>
      <c r="BA206" s="6">
        <v>1112.4000000000001</v>
      </c>
      <c r="BB206" s="6">
        <v>970200</v>
      </c>
      <c r="BC206" s="6">
        <v>1238.7372</v>
      </c>
      <c r="BD206" s="6">
        <v>3758.4699000000001</v>
      </c>
      <c r="BE206" s="6">
        <v>1633.97687</v>
      </c>
      <c r="BF206" s="6">
        <v>0.13319341600000001</v>
      </c>
      <c r="BG206" s="6">
        <v>1123.58</v>
      </c>
      <c r="BH206" s="6">
        <v>1455.98</v>
      </c>
      <c r="BI206" s="6">
        <v>1.979683986</v>
      </c>
      <c r="BJ206" s="6">
        <v>67.792797969999995</v>
      </c>
      <c r="BK206" s="5">
        <v>0.11</v>
      </c>
      <c r="BL206" s="5">
        <v>0.18</v>
      </c>
      <c r="BM206" s="5">
        <v>0.06</v>
      </c>
      <c r="BN206" s="5">
        <v>0.15</v>
      </c>
      <c r="BO206" s="5">
        <v>0.35</v>
      </c>
      <c r="BP206" s="5">
        <v>2.48</v>
      </c>
      <c r="BQ206" s="5">
        <v>3.73</v>
      </c>
      <c r="BR206" s="5">
        <v>5.26</v>
      </c>
      <c r="BS206" s="5">
        <v>6.25</v>
      </c>
      <c r="BT206" s="5">
        <v>7.0000000000000007E-2</v>
      </c>
      <c r="BU206" s="5">
        <v>-0.05</v>
      </c>
      <c r="BV206" s="5">
        <v>0.04</v>
      </c>
      <c r="BW206" s="5">
        <v>0.24</v>
      </c>
      <c r="BX206" s="5">
        <v>2.37</v>
      </c>
      <c r="BY206" s="5">
        <v>3.62</v>
      </c>
      <c r="BZ206" s="5">
        <v>5.15</v>
      </c>
      <c r="CA206" s="5">
        <v>6.14</v>
      </c>
      <c r="CB206" s="5">
        <v>1.0345</v>
      </c>
      <c r="CC206" s="6">
        <v>91.101100000000002</v>
      </c>
      <c r="CD206" s="5">
        <v>1.6157999999999999</v>
      </c>
      <c r="CE206" s="5">
        <v>1.0438000000000001</v>
      </c>
      <c r="CF206" s="5">
        <v>78.22</v>
      </c>
      <c r="CG206" s="6">
        <v>217.1</v>
      </c>
      <c r="CH206" s="6">
        <v>217.488</v>
      </c>
      <c r="CI206" s="6">
        <v>115.55500000000001</v>
      </c>
      <c r="CJ206" s="6">
        <v>94.68</v>
      </c>
      <c r="CK206" s="6">
        <v>85.397999999999996</v>
      </c>
      <c r="CL206" s="5">
        <v>20.09</v>
      </c>
      <c r="CM206" s="5">
        <v>23.03</v>
      </c>
      <c r="CN206" s="5">
        <v>18.43</v>
      </c>
      <c r="CO206" s="6">
        <v>222450.86</v>
      </c>
      <c r="CP206" s="6">
        <v>710973.4</v>
      </c>
      <c r="CQ206" s="6">
        <v>2325.0376999999999</v>
      </c>
      <c r="CR206" s="6">
        <v>16582.71</v>
      </c>
      <c r="CS206" s="2">
        <f t="shared" si="6"/>
        <v>4.845009505686039E-3</v>
      </c>
      <c r="CT206">
        <f t="shared" si="7"/>
        <v>0</v>
      </c>
    </row>
    <row r="207" spans="1:98" x14ac:dyDescent="0.35">
      <c r="A207" s="1">
        <v>40269</v>
      </c>
      <c r="B207" s="6">
        <v>13776.727999999999</v>
      </c>
      <c r="C207" s="6">
        <v>11218.9</v>
      </c>
      <c r="D207" s="6">
        <v>84.834999999999994</v>
      </c>
      <c r="E207" s="6">
        <v>1129045</v>
      </c>
      <c r="F207" s="6">
        <v>357304</v>
      </c>
      <c r="G207" s="6">
        <v>79.525700000000001</v>
      </c>
      <c r="H207" s="6">
        <v>101.99290000000001</v>
      </c>
      <c r="I207" s="6">
        <v>85.100800000000007</v>
      </c>
      <c r="J207" s="6">
        <v>82.745500000000007</v>
      </c>
      <c r="K207" s="6">
        <v>101.05410000000001</v>
      </c>
      <c r="L207" s="6">
        <v>92.695899999999995</v>
      </c>
      <c r="M207" s="6">
        <v>96.846599999999995</v>
      </c>
      <c r="N207" s="6">
        <v>88.497</v>
      </c>
      <c r="O207" s="6">
        <v>69.326599999999999</v>
      </c>
      <c r="P207" s="6">
        <v>3153</v>
      </c>
      <c r="Q207" s="6">
        <v>0.20574225099999999</v>
      </c>
      <c r="R207" s="6">
        <v>154622</v>
      </c>
      <c r="S207" s="6">
        <v>139297</v>
      </c>
      <c r="T207" s="6">
        <v>9.9</v>
      </c>
      <c r="U207" s="6">
        <v>33.299999999999997</v>
      </c>
      <c r="V207" s="6">
        <v>2725</v>
      </c>
      <c r="W207" s="6">
        <v>3086</v>
      </c>
      <c r="X207" s="6">
        <v>9130</v>
      </c>
      <c r="Y207" s="6">
        <v>2330</v>
      </c>
      <c r="Z207" s="6">
        <v>6800</v>
      </c>
      <c r="AA207" s="6">
        <v>469000</v>
      </c>
      <c r="AB207" s="6">
        <v>130115</v>
      </c>
      <c r="AC207" s="6">
        <v>17729</v>
      </c>
      <c r="AD207" s="6">
        <v>636.29999999999995</v>
      </c>
      <c r="AE207" s="6">
        <v>5553</v>
      </c>
      <c r="AF207" s="6">
        <v>11489</v>
      </c>
      <c r="AG207" s="6">
        <v>7026</v>
      </c>
      <c r="AH207" s="6">
        <v>4463</v>
      </c>
      <c r="AI207" s="6">
        <v>112386</v>
      </c>
      <c r="AJ207" s="6">
        <v>24469</v>
      </c>
      <c r="AK207" s="6">
        <v>5378.7</v>
      </c>
      <c r="AL207" s="6">
        <v>14389.4</v>
      </c>
      <c r="AM207" s="6">
        <v>7711</v>
      </c>
      <c r="AN207" s="6">
        <v>22569</v>
      </c>
      <c r="AO207" s="6">
        <v>40.6</v>
      </c>
      <c r="AP207" s="6">
        <v>3.7</v>
      </c>
      <c r="AQ207" s="6">
        <v>41.1</v>
      </c>
      <c r="AR207" s="6">
        <v>687</v>
      </c>
      <c r="AS207" s="6">
        <v>182948</v>
      </c>
      <c r="AT207" s="6">
        <v>835804</v>
      </c>
      <c r="AU207" s="6">
        <v>1353784</v>
      </c>
      <c r="AV207" s="6">
        <v>1.25</v>
      </c>
      <c r="AW207" s="6">
        <v>1699</v>
      </c>
      <c r="AX207" s="6">
        <v>8535.2000000000007</v>
      </c>
      <c r="AY207" s="6">
        <v>3926</v>
      </c>
      <c r="AZ207" s="6">
        <v>2014400</v>
      </c>
      <c r="BA207" s="6">
        <v>1117.4000000000001</v>
      </c>
      <c r="BB207" s="6">
        <v>1037200</v>
      </c>
      <c r="BC207" s="6">
        <v>1207.4249</v>
      </c>
      <c r="BD207" s="6">
        <v>3714.0513000000001</v>
      </c>
      <c r="BE207" s="6">
        <v>1636.1618800000001</v>
      </c>
      <c r="BF207" s="6">
        <v>0.131505239</v>
      </c>
      <c r="BG207" s="6">
        <v>1197.32</v>
      </c>
      <c r="BH207" s="6">
        <v>1539.35</v>
      </c>
      <c r="BI207" s="6">
        <v>1.833539349</v>
      </c>
      <c r="BJ207" s="6">
        <v>41.733838179999999</v>
      </c>
      <c r="BK207" s="5">
        <v>0.2</v>
      </c>
      <c r="BL207" s="5">
        <v>0.3</v>
      </c>
      <c r="BM207" s="5">
        <v>0.16</v>
      </c>
      <c r="BN207" s="5">
        <v>0.24</v>
      </c>
      <c r="BO207" s="5">
        <v>0.45</v>
      </c>
      <c r="BP207" s="5">
        <v>2.58</v>
      </c>
      <c r="BQ207" s="5">
        <v>3.85</v>
      </c>
      <c r="BR207" s="5">
        <v>5.29</v>
      </c>
      <c r="BS207" s="5">
        <v>6.25</v>
      </c>
      <c r="BT207" s="5">
        <v>0.1</v>
      </c>
      <c r="BU207" s="5">
        <v>-0.04</v>
      </c>
      <c r="BV207" s="5">
        <v>0.04</v>
      </c>
      <c r="BW207" s="5">
        <v>0.25</v>
      </c>
      <c r="BX207" s="5">
        <v>2.38</v>
      </c>
      <c r="BY207" s="5">
        <v>3.65</v>
      </c>
      <c r="BZ207" s="5">
        <v>5.09</v>
      </c>
      <c r="CA207" s="5">
        <v>6.05</v>
      </c>
      <c r="CB207" s="5">
        <v>1.069</v>
      </c>
      <c r="CC207" s="6">
        <v>93.452699999999993</v>
      </c>
      <c r="CD207" s="5">
        <v>1.5331999999999999</v>
      </c>
      <c r="CE207" s="5">
        <v>1.0052000000000001</v>
      </c>
      <c r="CF207" s="5">
        <v>84.48</v>
      </c>
      <c r="CG207" s="6">
        <v>223.3</v>
      </c>
      <c r="CH207" s="6">
        <v>217.40299999999999</v>
      </c>
      <c r="CI207" s="6">
        <v>114.54</v>
      </c>
      <c r="CJ207" s="6">
        <v>94.397999999999996</v>
      </c>
      <c r="CK207" s="6">
        <v>85.84</v>
      </c>
      <c r="CL207" s="5">
        <v>20.170000000000002</v>
      </c>
      <c r="CM207" s="5">
        <v>23.06</v>
      </c>
      <c r="CN207" s="5">
        <v>18.5</v>
      </c>
      <c r="CO207" s="6">
        <v>257338.98</v>
      </c>
      <c r="CP207" s="6">
        <v>687386.63</v>
      </c>
      <c r="CQ207" s="6">
        <v>2315.4659000000001</v>
      </c>
      <c r="CR207" s="6">
        <v>16743.162</v>
      </c>
      <c r="CS207" s="2">
        <f t="shared" si="6"/>
        <v>9.675861183123937E-3</v>
      </c>
      <c r="CT207">
        <f t="shared" si="7"/>
        <v>0</v>
      </c>
    </row>
    <row r="208" spans="1:98" x14ac:dyDescent="0.35">
      <c r="A208" s="1">
        <v>40360</v>
      </c>
      <c r="B208" s="6">
        <v>13928.888000000001</v>
      </c>
      <c r="C208" s="6">
        <v>11368.1</v>
      </c>
      <c r="D208" s="6">
        <v>85.486000000000004</v>
      </c>
      <c r="E208" s="6">
        <v>1145984</v>
      </c>
      <c r="F208" s="6">
        <v>354622</v>
      </c>
      <c r="G208" s="6">
        <v>85.035700000000006</v>
      </c>
      <c r="H208" s="6">
        <v>103.0754</v>
      </c>
      <c r="I208" s="6">
        <v>87.894900000000007</v>
      </c>
      <c r="J208" s="6">
        <v>85.483800000000002</v>
      </c>
      <c r="K208" s="6">
        <v>102.0448</v>
      </c>
      <c r="L208" s="6">
        <v>94.358000000000004</v>
      </c>
      <c r="M208" s="6">
        <v>106.80240000000001</v>
      </c>
      <c r="N208" s="6">
        <v>89.192899999999995</v>
      </c>
      <c r="O208" s="6">
        <v>70.927700000000002</v>
      </c>
      <c r="P208" s="6">
        <v>3082</v>
      </c>
      <c r="Q208" s="6">
        <v>0.212375965</v>
      </c>
      <c r="R208" s="6">
        <v>153691</v>
      </c>
      <c r="S208" s="6">
        <v>139179</v>
      </c>
      <c r="T208" s="6">
        <v>9.4</v>
      </c>
      <c r="U208" s="6">
        <v>33.9</v>
      </c>
      <c r="V208" s="6">
        <v>2806</v>
      </c>
      <c r="W208" s="6">
        <v>2972</v>
      </c>
      <c r="X208" s="6">
        <v>8714</v>
      </c>
      <c r="Y208" s="6">
        <v>2208</v>
      </c>
      <c r="Z208" s="6">
        <v>6506</v>
      </c>
      <c r="AA208" s="6">
        <v>459200</v>
      </c>
      <c r="AB208" s="6">
        <v>130420</v>
      </c>
      <c r="AC208" s="6">
        <v>17777</v>
      </c>
      <c r="AD208" s="6">
        <v>657.1</v>
      </c>
      <c r="AE208" s="6">
        <v>5508</v>
      </c>
      <c r="AF208" s="6">
        <v>11561</v>
      </c>
      <c r="AG208" s="6">
        <v>7083</v>
      </c>
      <c r="AH208" s="6">
        <v>4478</v>
      </c>
      <c r="AI208" s="6">
        <v>112643</v>
      </c>
      <c r="AJ208" s="6">
        <v>24527</v>
      </c>
      <c r="AK208" s="6">
        <v>5380.8</v>
      </c>
      <c r="AL208" s="6">
        <v>14402.2</v>
      </c>
      <c r="AM208" s="6">
        <v>7676</v>
      </c>
      <c r="AN208" s="6">
        <v>22569</v>
      </c>
      <c r="AO208" s="6">
        <v>40.299999999999997</v>
      </c>
      <c r="AP208" s="6">
        <v>3.8</v>
      </c>
      <c r="AQ208" s="6">
        <v>41.1</v>
      </c>
      <c r="AR208" s="6">
        <v>546</v>
      </c>
      <c r="AS208" s="6">
        <v>187506</v>
      </c>
      <c r="AT208" s="6">
        <v>841422</v>
      </c>
      <c r="AU208" s="6">
        <v>1380021</v>
      </c>
      <c r="AV208" s="6">
        <v>1.27</v>
      </c>
      <c r="AW208" s="6">
        <v>1724</v>
      </c>
      <c r="AX208" s="6">
        <v>8618.7999999999993</v>
      </c>
      <c r="AY208" s="6">
        <v>3960.8</v>
      </c>
      <c r="AZ208" s="6">
        <v>1994300</v>
      </c>
      <c r="BA208" s="6">
        <v>1087.8</v>
      </c>
      <c r="BB208" s="6">
        <v>1021900</v>
      </c>
      <c r="BC208" s="6">
        <v>1188.9965</v>
      </c>
      <c r="BD208" s="6">
        <v>3661.2838999999999</v>
      </c>
      <c r="BE208" s="6">
        <v>1647.8815199999999</v>
      </c>
      <c r="BF208" s="6">
        <v>0.13090164400000001</v>
      </c>
      <c r="BG208" s="6">
        <v>1079.8</v>
      </c>
      <c r="BH208" s="6">
        <v>1391.77</v>
      </c>
      <c r="BI208" s="6">
        <v>2.0509970979999999</v>
      </c>
      <c r="BJ208" s="6">
        <v>25.057699450000001</v>
      </c>
      <c r="BK208" s="5">
        <v>0.18</v>
      </c>
      <c r="BL208" s="5">
        <v>0.37</v>
      </c>
      <c r="BM208" s="5">
        <v>0.16</v>
      </c>
      <c r="BN208" s="5">
        <v>0.2</v>
      </c>
      <c r="BO208" s="5">
        <v>0.28999999999999998</v>
      </c>
      <c r="BP208" s="5">
        <v>1.76</v>
      </c>
      <c r="BQ208" s="5">
        <v>3.01</v>
      </c>
      <c r="BR208" s="5">
        <v>4.72</v>
      </c>
      <c r="BS208" s="5">
        <v>6.01</v>
      </c>
      <c r="BT208" s="5">
        <v>0.19</v>
      </c>
      <c r="BU208" s="5">
        <v>-0.02</v>
      </c>
      <c r="BV208" s="5">
        <v>0.02</v>
      </c>
      <c r="BW208" s="5">
        <v>0.11</v>
      </c>
      <c r="BX208" s="5">
        <v>1.58</v>
      </c>
      <c r="BY208" s="5">
        <v>2.83</v>
      </c>
      <c r="BZ208" s="5">
        <v>4.54</v>
      </c>
      <c r="CA208" s="5">
        <v>5.83</v>
      </c>
      <c r="CB208" s="5">
        <v>1.0529999999999999</v>
      </c>
      <c r="CC208" s="6">
        <v>87.500500000000002</v>
      </c>
      <c r="CD208" s="5">
        <v>1.5304</v>
      </c>
      <c r="CE208" s="5">
        <v>1.0422</v>
      </c>
      <c r="CF208" s="5">
        <v>76.37</v>
      </c>
      <c r="CG208" s="6">
        <v>193.6</v>
      </c>
      <c r="CH208" s="6">
        <v>217.60499999999999</v>
      </c>
      <c r="CI208" s="6">
        <v>113.337</v>
      </c>
      <c r="CJ208" s="6">
        <v>94.152000000000001</v>
      </c>
      <c r="CK208" s="6">
        <v>86.144999999999996</v>
      </c>
      <c r="CL208" s="5">
        <v>20.28</v>
      </c>
      <c r="CM208" s="5">
        <v>23.2</v>
      </c>
      <c r="CN208" s="5">
        <v>18.64</v>
      </c>
      <c r="CO208" s="6">
        <v>251341.38</v>
      </c>
      <c r="CP208" s="6">
        <v>675883.26</v>
      </c>
      <c r="CQ208" s="6">
        <v>2351.0286999999998</v>
      </c>
      <c r="CR208" s="6">
        <v>16872.266</v>
      </c>
      <c r="CS208" s="2">
        <f t="shared" si="6"/>
        <v>7.71084936047321E-3</v>
      </c>
      <c r="CT208">
        <f t="shared" si="7"/>
        <v>0</v>
      </c>
    </row>
    <row r="209" spans="1:98" x14ac:dyDescent="0.35">
      <c r="A209" s="1">
        <v>40452</v>
      </c>
      <c r="B209" s="6">
        <v>14000.339</v>
      </c>
      <c r="C209" s="6">
        <v>11418.9</v>
      </c>
      <c r="D209" s="6">
        <v>85.992999999999995</v>
      </c>
      <c r="E209" s="6">
        <v>1152306</v>
      </c>
      <c r="F209" s="6">
        <v>363557</v>
      </c>
      <c r="G209" s="6">
        <v>83.114699999999999</v>
      </c>
      <c r="H209" s="6">
        <v>102.9881</v>
      </c>
      <c r="I209" s="6">
        <v>88.638400000000004</v>
      </c>
      <c r="J209" s="6">
        <v>87.169200000000004</v>
      </c>
      <c r="K209" s="6">
        <v>101.9075</v>
      </c>
      <c r="L209" s="6">
        <v>94.613299999999995</v>
      </c>
      <c r="M209" s="6">
        <v>101.68899999999999</v>
      </c>
      <c r="N209" s="6">
        <v>87.863600000000005</v>
      </c>
      <c r="O209" s="6">
        <v>71.470100000000002</v>
      </c>
      <c r="P209" s="6">
        <v>3235</v>
      </c>
      <c r="Q209" s="6">
        <v>0.22285753699999999</v>
      </c>
      <c r="R209" s="6">
        <v>153635</v>
      </c>
      <c r="S209" s="6">
        <v>139119</v>
      </c>
      <c r="T209" s="6">
        <v>9.4</v>
      </c>
      <c r="U209" s="6">
        <v>34</v>
      </c>
      <c r="V209" s="6">
        <v>2655</v>
      </c>
      <c r="W209" s="6">
        <v>3345</v>
      </c>
      <c r="X209" s="6">
        <v>8613</v>
      </c>
      <c r="Y209" s="6">
        <v>2387</v>
      </c>
      <c r="Z209" s="6">
        <v>6227</v>
      </c>
      <c r="AA209" s="6">
        <v>446800</v>
      </c>
      <c r="AB209" s="6">
        <v>130620</v>
      </c>
      <c r="AC209" s="6">
        <v>17801</v>
      </c>
      <c r="AD209" s="6">
        <v>681</v>
      </c>
      <c r="AE209" s="6">
        <v>5508</v>
      </c>
      <c r="AF209" s="6">
        <v>11562</v>
      </c>
      <c r="AG209" s="6">
        <v>7109</v>
      </c>
      <c r="AH209" s="6">
        <v>4453</v>
      </c>
      <c r="AI209" s="6">
        <v>112819</v>
      </c>
      <c r="AJ209" s="6">
        <v>24626</v>
      </c>
      <c r="AK209" s="6">
        <v>5396.3</v>
      </c>
      <c r="AL209" s="6">
        <v>14461.6</v>
      </c>
      <c r="AM209" s="6">
        <v>7683</v>
      </c>
      <c r="AN209" s="6">
        <v>22297</v>
      </c>
      <c r="AO209" s="6">
        <v>40.6</v>
      </c>
      <c r="AP209" s="6">
        <v>4</v>
      </c>
      <c r="AQ209" s="6">
        <v>41.2</v>
      </c>
      <c r="AR209" s="6">
        <v>543</v>
      </c>
      <c r="AS209" s="6">
        <v>193066</v>
      </c>
      <c r="AT209" s="6">
        <v>862014</v>
      </c>
      <c r="AU209" s="6">
        <v>1423618</v>
      </c>
      <c r="AV209" s="6">
        <v>1.27</v>
      </c>
      <c r="AW209" s="6">
        <v>1780.4</v>
      </c>
      <c r="AX209" s="6">
        <v>8749.4</v>
      </c>
      <c r="AY209" s="6">
        <v>3994.5</v>
      </c>
      <c r="AZ209" s="6">
        <v>1961700</v>
      </c>
      <c r="BA209" s="6">
        <v>1039.7</v>
      </c>
      <c r="BB209" s="6">
        <v>991100</v>
      </c>
      <c r="BC209" s="6">
        <v>1184.8282999999999</v>
      </c>
      <c r="BD209" s="6">
        <v>3627.1504</v>
      </c>
      <c r="BE209" s="6">
        <v>1674.72561</v>
      </c>
      <c r="BF209" s="6">
        <v>0.131623566</v>
      </c>
      <c r="BG209" s="6">
        <v>1171.58</v>
      </c>
      <c r="BH209" s="6">
        <v>1529.71</v>
      </c>
      <c r="BI209" s="6">
        <v>1.9190608689999999</v>
      </c>
      <c r="BJ209" s="6">
        <v>20.1709061</v>
      </c>
      <c r="BK209" s="5">
        <v>0.19</v>
      </c>
      <c r="BL209" s="5">
        <v>0.25</v>
      </c>
      <c r="BM209" s="5">
        <v>0.13</v>
      </c>
      <c r="BN209" s="5">
        <v>0.18</v>
      </c>
      <c r="BO209" s="5">
        <v>0.23</v>
      </c>
      <c r="BP209" s="5">
        <v>1.18</v>
      </c>
      <c r="BQ209" s="5">
        <v>2.54</v>
      </c>
      <c r="BR209" s="5">
        <v>4.68</v>
      </c>
      <c r="BS209" s="5">
        <v>5.72</v>
      </c>
      <c r="BT209" s="5">
        <v>0.06</v>
      </c>
      <c r="BU209" s="5">
        <v>-0.06</v>
      </c>
      <c r="BV209" s="5">
        <v>-0.01</v>
      </c>
      <c r="BW209" s="5">
        <v>0.04</v>
      </c>
      <c r="BX209" s="5">
        <v>0.99</v>
      </c>
      <c r="BY209" s="5">
        <v>2.35</v>
      </c>
      <c r="BZ209" s="5">
        <v>4.49</v>
      </c>
      <c r="CA209" s="5">
        <v>5.53</v>
      </c>
      <c r="CB209" s="5">
        <v>0.96860000000000002</v>
      </c>
      <c r="CC209" s="6">
        <v>81.728499999999997</v>
      </c>
      <c r="CD209" s="5">
        <v>1.5867</v>
      </c>
      <c r="CE209" s="5">
        <v>1.0179</v>
      </c>
      <c r="CF209" s="5">
        <v>81.900000000000006</v>
      </c>
      <c r="CG209" s="6">
        <v>233.6</v>
      </c>
      <c r="CH209" s="6">
        <v>219.035</v>
      </c>
      <c r="CI209" s="6">
        <v>113.13200000000001</v>
      </c>
      <c r="CJ209" s="6">
        <v>95.472999999999999</v>
      </c>
      <c r="CK209" s="6">
        <v>86.483999999999995</v>
      </c>
      <c r="CL209" s="5">
        <v>20.420000000000002</v>
      </c>
      <c r="CM209" s="5">
        <v>23.39</v>
      </c>
      <c r="CN209" s="5">
        <v>18.72</v>
      </c>
      <c r="CO209" s="6">
        <v>243766.86</v>
      </c>
      <c r="CP209" s="6">
        <v>644834.44999999995</v>
      </c>
      <c r="CQ209" s="6">
        <v>2440.895</v>
      </c>
      <c r="CR209" s="6">
        <v>16960.864000000001</v>
      </c>
      <c r="CS209" s="2">
        <f t="shared" si="6"/>
        <v>5.2511026082686096E-3</v>
      </c>
      <c r="CT209">
        <f t="shared" si="7"/>
        <v>0</v>
      </c>
    </row>
    <row r="210" spans="1:98" x14ac:dyDescent="0.35">
      <c r="A210" s="1">
        <v>40544</v>
      </c>
      <c r="B210" s="6">
        <v>14289.288</v>
      </c>
      <c r="C210" s="6">
        <v>11708.4</v>
      </c>
      <c r="D210" s="6">
        <v>86.421999999999997</v>
      </c>
      <c r="E210" s="6">
        <v>1171839</v>
      </c>
      <c r="F210" s="6">
        <v>371782</v>
      </c>
      <c r="G210" s="6">
        <v>82.426000000000002</v>
      </c>
      <c r="H210" s="6">
        <v>104.0508</v>
      </c>
      <c r="I210" s="6">
        <v>90.067499999999995</v>
      </c>
      <c r="J210" s="6">
        <v>89.109700000000004</v>
      </c>
      <c r="K210" s="6">
        <v>102.3355</v>
      </c>
      <c r="L210" s="6">
        <v>95.258300000000006</v>
      </c>
      <c r="M210" s="6">
        <v>109.87220000000001</v>
      </c>
      <c r="N210" s="6">
        <v>89.419200000000004</v>
      </c>
      <c r="O210" s="6">
        <v>72.246399999999994</v>
      </c>
      <c r="P210" s="6">
        <v>3104</v>
      </c>
      <c r="Q210" s="6">
        <v>0.221508599</v>
      </c>
      <c r="R210" s="6">
        <v>153263</v>
      </c>
      <c r="S210" s="6">
        <v>139250</v>
      </c>
      <c r="T210" s="6">
        <v>9.1</v>
      </c>
      <c r="U210" s="6">
        <v>37.200000000000003</v>
      </c>
      <c r="V210" s="6">
        <v>2686</v>
      </c>
      <c r="W210" s="6">
        <v>3033</v>
      </c>
      <c r="X210" s="6">
        <v>8393</v>
      </c>
      <c r="Y210" s="6">
        <v>2218</v>
      </c>
      <c r="Z210" s="6">
        <v>6175</v>
      </c>
      <c r="AA210" s="6">
        <v>426800</v>
      </c>
      <c r="AB210" s="6">
        <v>130842</v>
      </c>
      <c r="AC210" s="6">
        <v>17785</v>
      </c>
      <c r="AD210" s="6">
        <v>687.5</v>
      </c>
      <c r="AE210" s="6">
        <v>5427</v>
      </c>
      <c r="AF210" s="6">
        <v>11621</v>
      </c>
      <c r="AG210" s="6">
        <v>7168</v>
      </c>
      <c r="AH210" s="6">
        <v>4453</v>
      </c>
      <c r="AI210" s="6">
        <v>113057</v>
      </c>
      <c r="AJ210" s="6">
        <v>24678</v>
      </c>
      <c r="AK210" s="6">
        <v>5414.7</v>
      </c>
      <c r="AL210" s="6">
        <v>14494.4</v>
      </c>
      <c r="AM210" s="6">
        <v>7680</v>
      </c>
      <c r="AN210" s="6">
        <v>22258</v>
      </c>
      <c r="AO210" s="6">
        <v>40.1</v>
      </c>
      <c r="AP210" s="6">
        <v>4</v>
      </c>
      <c r="AQ210" s="6">
        <v>41</v>
      </c>
      <c r="AR210" s="6">
        <v>630</v>
      </c>
      <c r="AS210" s="6">
        <v>203636</v>
      </c>
      <c r="AT210" s="6">
        <v>879376</v>
      </c>
      <c r="AU210" s="6">
        <v>1462605</v>
      </c>
      <c r="AV210" s="6">
        <v>1.25</v>
      </c>
      <c r="AW210" s="6">
        <v>1846.3</v>
      </c>
      <c r="AX210" s="6">
        <v>8823.1</v>
      </c>
      <c r="AY210" s="6">
        <v>3989</v>
      </c>
      <c r="AZ210" s="6">
        <v>2047900</v>
      </c>
      <c r="BA210" s="6">
        <v>1110.3</v>
      </c>
      <c r="BB210" s="6">
        <v>1078100</v>
      </c>
      <c r="BC210" s="6">
        <v>1196.0779</v>
      </c>
      <c r="BD210" s="6">
        <v>3603.6860000000001</v>
      </c>
      <c r="BE210" s="6">
        <v>1821.94183</v>
      </c>
      <c r="BF210" s="6">
        <v>0.13928473499999999</v>
      </c>
      <c r="BG210" s="6">
        <v>1282.6199999999999</v>
      </c>
      <c r="BH210" s="6">
        <v>1673.24</v>
      </c>
      <c r="BI210" s="6">
        <v>1.7903458029999999</v>
      </c>
      <c r="BJ210" s="6">
        <v>18.929600090000001</v>
      </c>
      <c r="BK210" s="5">
        <v>0.17</v>
      </c>
      <c r="BL210" s="5">
        <v>0.26</v>
      </c>
      <c r="BM210" s="5">
        <v>0.15</v>
      </c>
      <c r="BN210" s="5">
        <v>0.18</v>
      </c>
      <c r="BO210" s="5">
        <v>0.27</v>
      </c>
      <c r="BP210" s="5">
        <v>1.99</v>
      </c>
      <c r="BQ210" s="5">
        <v>3.39</v>
      </c>
      <c r="BR210" s="5">
        <v>5.04</v>
      </c>
      <c r="BS210" s="5">
        <v>6.09</v>
      </c>
      <c r="BT210" s="5">
        <v>0.09</v>
      </c>
      <c r="BU210" s="5">
        <v>-0.02</v>
      </c>
      <c r="BV210" s="5">
        <v>0.01</v>
      </c>
      <c r="BW210" s="5">
        <v>0.1</v>
      </c>
      <c r="BX210" s="5">
        <v>1.82</v>
      </c>
      <c r="BY210" s="5">
        <v>3.22</v>
      </c>
      <c r="BZ210" s="5">
        <v>4.87</v>
      </c>
      <c r="CA210" s="5">
        <v>5.92</v>
      </c>
      <c r="CB210" s="5">
        <v>0.95650000000000002</v>
      </c>
      <c r="CC210" s="6">
        <v>82.625</v>
      </c>
      <c r="CD210" s="5">
        <v>1.5782</v>
      </c>
      <c r="CE210" s="5">
        <v>0.99390000000000001</v>
      </c>
      <c r="CF210" s="5">
        <v>89.42</v>
      </c>
      <c r="CG210" s="6">
        <v>252.5</v>
      </c>
      <c r="CH210" s="6">
        <v>221.18700000000001</v>
      </c>
      <c r="CI210" s="6">
        <v>112.994</v>
      </c>
      <c r="CJ210" s="6">
        <v>97.498000000000005</v>
      </c>
      <c r="CK210" s="6">
        <v>86.831999999999994</v>
      </c>
      <c r="CL210" s="5">
        <v>20.56</v>
      </c>
      <c r="CM210" s="5">
        <v>23.51</v>
      </c>
      <c r="CN210" s="5">
        <v>18.899999999999999</v>
      </c>
      <c r="CO210" s="6">
        <v>276142.34000000003</v>
      </c>
      <c r="CP210" s="6">
        <v>822949</v>
      </c>
      <c r="CQ210" s="6">
        <v>2425.0482999999999</v>
      </c>
      <c r="CR210" s="6">
        <v>16920.632000000001</v>
      </c>
      <c r="CS210" s="2">
        <f t="shared" si="6"/>
        <v>-2.37204897109015E-3</v>
      </c>
      <c r="CT210">
        <f t="shared" si="7"/>
        <v>1</v>
      </c>
    </row>
    <row r="211" spans="1:98" x14ac:dyDescent="0.35">
      <c r="A211" s="1">
        <v>40634</v>
      </c>
      <c r="B211" s="6">
        <v>14275.294</v>
      </c>
      <c r="C211" s="6">
        <v>11719.4</v>
      </c>
      <c r="D211" s="6">
        <v>86.593999999999994</v>
      </c>
      <c r="E211" s="6">
        <v>1164024</v>
      </c>
      <c r="F211" s="6">
        <v>380295</v>
      </c>
      <c r="G211" s="6">
        <v>82.566500000000005</v>
      </c>
      <c r="H211" s="6">
        <v>103.80370000000001</v>
      </c>
      <c r="I211" s="6">
        <v>89.344999999999999</v>
      </c>
      <c r="J211" s="6">
        <v>90.325599999999994</v>
      </c>
      <c r="K211" s="6">
        <v>101.4401</v>
      </c>
      <c r="L211" s="6">
        <v>95.456999999999994</v>
      </c>
      <c r="M211" s="6">
        <v>104.2114</v>
      </c>
      <c r="N211" s="6">
        <v>89.179199999999994</v>
      </c>
      <c r="O211" s="6">
        <v>72.571899999999999</v>
      </c>
      <c r="P211" s="6">
        <v>3259</v>
      </c>
      <c r="Q211" s="6">
        <v>0.23350290200000001</v>
      </c>
      <c r="R211" s="6">
        <v>153543</v>
      </c>
      <c r="S211" s="6">
        <v>139586</v>
      </c>
      <c r="T211" s="6">
        <v>9.1</v>
      </c>
      <c r="U211" s="6">
        <v>38.700000000000003</v>
      </c>
      <c r="V211" s="6">
        <v>2787</v>
      </c>
      <c r="W211" s="6">
        <v>2987</v>
      </c>
      <c r="X211" s="6">
        <v>8016</v>
      </c>
      <c r="Y211" s="6">
        <v>2090</v>
      </c>
      <c r="Z211" s="6">
        <v>5925</v>
      </c>
      <c r="AA211" s="6">
        <v>420600</v>
      </c>
      <c r="AB211" s="6">
        <v>131604</v>
      </c>
      <c r="AC211" s="6">
        <v>17957</v>
      </c>
      <c r="AD211" s="6">
        <v>719.3</v>
      </c>
      <c r="AE211" s="6">
        <v>5485</v>
      </c>
      <c r="AF211" s="6">
        <v>11704</v>
      </c>
      <c r="AG211" s="6">
        <v>7240</v>
      </c>
      <c r="AH211" s="6">
        <v>4464</v>
      </c>
      <c r="AI211" s="6">
        <v>113647</v>
      </c>
      <c r="AJ211" s="6">
        <v>24893</v>
      </c>
      <c r="AK211" s="6">
        <v>5456.9</v>
      </c>
      <c r="AL211" s="6">
        <v>14604.6</v>
      </c>
      <c r="AM211" s="6">
        <v>7680</v>
      </c>
      <c r="AN211" s="6">
        <v>22184</v>
      </c>
      <c r="AO211" s="6">
        <v>40.9</v>
      </c>
      <c r="AP211" s="6">
        <v>4.0999999999999996</v>
      </c>
      <c r="AQ211" s="6">
        <v>41.4</v>
      </c>
      <c r="AR211" s="6">
        <v>554</v>
      </c>
      <c r="AS211" s="6">
        <v>200733</v>
      </c>
      <c r="AT211" s="6">
        <v>894996</v>
      </c>
      <c r="AU211" s="6">
        <v>1502793</v>
      </c>
      <c r="AV211" s="6">
        <v>1.25</v>
      </c>
      <c r="AW211" s="6">
        <v>1897</v>
      </c>
      <c r="AX211" s="6">
        <v>9004.9</v>
      </c>
      <c r="AY211" s="6">
        <v>4018.4</v>
      </c>
      <c r="AZ211" s="6">
        <v>2496600</v>
      </c>
      <c r="BA211" s="6">
        <v>1528</v>
      </c>
      <c r="BB211" s="6">
        <v>1510100</v>
      </c>
      <c r="BC211" s="6">
        <v>1214.7836</v>
      </c>
      <c r="BD211" s="6">
        <v>3521.5268000000001</v>
      </c>
      <c r="BE211" s="6">
        <v>1845.7477799999999</v>
      </c>
      <c r="BF211" s="6">
        <v>0.139693917</v>
      </c>
      <c r="BG211" s="6">
        <v>1331.51</v>
      </c>
      <c r="BH211" s="6">
        <v>1754.71</v>
      </c>
      <c r="BI211" s="6">
        <v>1.782437483</v>
      </c>
      <c r="BJ211" s="6">
        <v>17.85765658</v>
      </c>
      <c r="BK211" s="5">
        <v>0.1</v>
      </c>
      <c r="BL211" s="5">
        <v>0.22</v>
      </c>
      <c r="BM211" s="5">
        <v>0.06</v>
      </c>
      <c r="BN211" s="5">
        <v>0.12</v>
      </c>
      <c r="BO211" s="5">
        <v>0.25</v>
      </c>
      <c r="BP211" s="5">
        <v>2.17</v>
      </c>
      <c r="BQ211" s="5">
        <v>3.46</v>
      </c>
      <c r="BR211" s="5">
        <v>5.16</v>
      </c>
      <c r="BS211" s="5">
        <v>6.02</v>
      </c>
      <c r="BT211" s="5">
        <v>0.12</v>
      </c>
      <c r="BU211" s="5">
        <v>-0.04</v>
      </c>
      <c r="BV211" s="5">
        <v>0.02</v>
      </c>
      <c r="BW211" s="5">
        <v>0.15</v>
      </c>
      <c r="BX211" s="5">
        <v>2.0699999999999998</v>
      </c>
      <c r="BY211" s="5">
        <v>3.36</v>
      </c>
      <c r="BZ211" s="5">
        <v>5.0599999999999996</v>
      </c>
      <c r="CA211" s="5">
        <v>5.92</v>
      </c>
      <c r="CB211" s="5">
        <v>0.8972</v>
      </c>
      <c r="CC211" s="6">
        <v>83.177099999999996</v>
      </c>
      <c r="CD211" s="5">
        <v>1.6378999999999999</v>
      </c>
      <c r="CE211" s="5">
        <v>0.95799999999999996</v>
      </c>
      <c r="CF211" s="5">
        <v>110.04</v>
      </c>
      <c r="CG211" s="6">
        <v>260.7</v>
      </c>
      <c r="CH211" s="6">
        <v>224.09299999999999</v>
      </c>
      <c r="CI211" s="6">
        <v>113.18</v>
      </c>
      <c r="CJ211" s="6">
        <v>100.345</v>
      </c>
      <c r="CK211" s="6">
        <v>87.396000000000001</v>
      </c>
      <c r="CL211" s="5">
        <v>20.6</v>
      </c>
      <c r="CM211" s="5">
        <v>23.57</v>
      </c>
      <c r="CN211" s="5">
        <v>18.91</v>
      </c>
      <c r="CO211" s="6">
        <v>270240.09999999998</v>
      </c>
      <c r="CP211" s="6">
        <v>807608.64</v>
      </c>
      <c r="CQ211" s="6">
        <v>2443.9807000000001</v>
      </c>
      <c r="CR211" s="6">
        <v>17035.114000000001</v>
      </c>
      <c r="CS211" s="2">
        <f t="shared" si="6"/>
        <v>6.7658229314366009E-3</v>
      </c>
      <c r="CT211">
        <f t="shared" si="7"/>
        <v>0</v>
      </c>
    </row>
    <row r="212" spans="1:98" x14ac:dyDescent="0.35">
      <c r="A212" s="1">
        <v>40725</v>
      </c>
      <c r="B212" s="6">
        <v>14386.123</v>
      </c>
      <c r="C212" s="6">
        <v>11856.3</v>
      </c>
      <c r="D212" s="6">
        <v>86.846000000000004</v>
      </c>
      <c r="E212" s="6">
        <v>1171851</v>
      </c>
      <c r="F212" s="6">
        <v>382882</v>
      </c>
      <c r="G212" s="6">
        <v>84.389200000000002</v>
      </c>
      <c r="H212" s="6">
        <v>104.20610000000001</v>
      </c>
      <c r="I212" s="6">
        <v>91.369500000000002</v>
      </c>
      <c r="J212" s="6">
        <v>91.4405</v>
      </c>
      <c r="K212" s="6">
        <v>100.4335</v>
      </c>
      <c r="L212" s="6">
        <v>96.111599999999996</v>
      </c>
      <c r="M212" s="6">
        <v>106.00060000000001</v>
      </c>
      <c r="N212" s="6">
        <v>91.134600000000006</v>
      </c>
      <c r="O212" s="6">
        <v>73.095399999999998</v>
      </c>
      <c r="P212" s="6">
        <v>3623</v>
      </c>
      <c r="Q212" s="6">
        <v>0.26324202600000002</v>
      </c>
      <c r="R212" s="6">
        <v>153288</v>
      </c>
      <c r="S212" s="6">
        <v>139524</v>
      </c>
      <c r="T212" s="6">
        <v>9</v>
      </c>
      <c r="U212" s="6">
        <v>40.700000000000003</v>
      </c>
      <c r="V212" s="6">
        <v>2632</v>
      </c>
      <c r="W212" s="6">
        <v>2931</v>
      </c>
      <c r="X212" s="6">
        <v>8177</v>
      </c>
      <c r="Y212" s="6">
        <v>1982</v>
      </c>
      <c r="Z212" s="6">
        <v>6195</v>
      </c>
      <c r="AA212" s="6">
        <v>412600</v>
      </c>
      <c r="AB212" s="6">
        <v>131991</v>
      </c>
      <c r="AC212" s="6">
        <v>18094</v>
      </c>
      <c r="AD212" s="6">
        <v>751.9</v>
      </c>
      <c r="AE212" s="6">
        <v>5547</v>
      </c>
      <c r="AF212" s="6">
        <v>11746</v>
      </c>
      <c r="AG212" s="6">
        <v>7289</v>
      </c>
      <c r="AH212" s="6">
        <v>4457</v>
      </c>
      <c r="AI212" s="6">
        <v>113897</v>
      </c>
      <c r="AJ212" s="6">
        <v>25010</v>
      </c>
      <c r="AK212" s="6">
        <v>5478.8</v>
      </c>
      <c r="AL212" s="6">
        <v>14676.2</v>
      </c>
      <c r="AM212" s="6">
        <v>7693</v>
      </c>
      <c r="AN212" s="6">
        <v>22049</v>
      </c>
      <c r="AO212" s="6">
        <v>40.9</v>
      </c>
      <c r="AP212" s="6">
        <v>4.0999999999999996</v>
      </c>
      <c r="AQ212" s="6">
        <v>41.5</v>
      </c>
      <c r="AR212" s="6">
        <v>623</v>
      </c>
      <c r="AS212" s="6">
        <v>206458</v>
      </c>
      <c r="AT212" s="6">
        <v>909220</v>
      </c>
      <c r="AU212" s="6">
        <v>1534634</v>
      </c>
      <c r="AV212" s="6">
        <v>1.27</v>
      </c>
      <c r="AW212" s="6">
        <v>1996</v>
      </c>
      <c r="AX212" s="6">
        <v>9316.6</v>
      </c>
      <c r="AY212" s="6">
        <v>4133.5</v>
      </c>
      <c r="AZ212" s="6">
        <v>2684800</v>
      </c>
      <c r="BA212" s="6">
        <v>1696.6</v>
      </c>
      <c r="BB212" s="6">
        <v>1684200</v>
      </c>
      <c r="BC212" s="6">
        <v>1244.3025</v>
      </c>
      <c r="BD212" s="6">
        <v>3496.8991000000001</v>
      </c>
      <c r="BE212" s="6">
        <v>1881.0355</v>
      </c>
      <c r="BF212" s="6">
        <v>0.14062975699999999</v>
      </c>
      <c r="BG212" s="6">
        <v>1325.19</v>
      </c>
      <c r="BH212" s="6">
        <v>1765.67</v>
      </c>
      <c r="BI212" s="6">
        <v>1.857846799</v>
      </c>
      <c r="BJ212" s="6">
        <v>16.808304549999999</v>
      </c>
      <c r="BK212" s="5">
        <v>7.0000000000000007E-2</v>
      </c>
      <c r="BL212" s="5">
        <v>0.17</v>
      </c>
      <c r="BM212" s="5">
        <v>0.04</v>
      </c>
      <c r="BN212" s="5">
        <v>0.08</v>
      </c>
      <c r="BO212" s="5">
        <v>0.19</v>
      </c>
      <c r="BP212" s="5">
        <v>1.54</v>
      </c>
      <c r="BQ212" s="5">
        <v>3</v>
      </c>
      <c r="BR212" s="5">
        <v>4.93</v>
      </c>
      <c r="BS212" s="5">
        <v>5.76</v>
      </c>
      <c r="BT212" s="5">
        <v>0.1</v>
      </c>
      <c r="BU212" s="5">
        <v>-0.03</v>
      </c>
      <c r="BV212" s="5">
        <v>0.01</v>
      </c>
      <c r="BW212" s="5">
        <v>0.12</v>
      </c>
      <c r="BX212" s="5">
        <v>1.47</v>
      </c>
      <c r="BY212" s="5">
        <v>2.93</v>
      </c>
      <c r="BZ212" s="5">
        <v>4.8600000000000003</v>
      </c>
      <c r="CA212" s="5">
        <v>5.69</v>
      </c>
      <c r="CB212" s="5">
        <v>0.82140000000000002</v>
      </c>
      <c r="CC212" s="6">
        <v>79.242500000000007</v>
      </c>
      <c r="CD212" s="5">
        <v>1.6157999999999999</v>
      </c>
      <c r="CE212" s="5">
        <v>0.95530000000000004</v>
      </c>
      <c r="CF212" s="5">
        <v>97.19</v>
      </c>
      <c r="CG212" s="6">
        <v>257.8</v>
      </c>
      <c r="CH212" s="6">
        <v>225.39500000000001</v>
      </c>
      <c r="CI212" s="6">
        <v>113.373</v>
      </c>
      <c r="CJ212" s="6">
        <v>100.72499999999999</v>
      </c>
      <c r="CK212" s="6">
        <v>87.853999999999999</v>
      </c>
      <c r="CL212" s="5">
        <v>20.67</v>
      </c>
      <c r="CM212" s="5">
        <v>23.62</v>
      </c>
      <c r="CN212" s="5">
        <v>18.93</v>
      </c>
      <c r="CO212" s="6">
        <v>271191.65000000002</v>
      </c>
      <c r="CP212" s="6">
        <v>807543.51</v>
      </c>
      <c r="CQ212" s="6">
        <v>2432.6759000000002</v>
      </c>
      <c r="CR212" s="6">
        <v>17031.312999999998</v>
      </c>
      <c r="CS212" s="2">
        <f t="shared" si="6"/>
        <v>-2.2312735917136297E-4</v>
      </c>
      <c r="CT212">
        <f t="shared" si="7"/>
        <v>1</v>
      </c>
    </row>
    <row r="213" spans="1:98" x14ac:dyDescent="0.35">
      <c r="A213" s="1">
        <v>40817</v>
      </c>
      <c r="B213" s="6">
        <v>14364.71</v>
      </c>
      <c r="C213" s="6">
        <v>11842.3</v>
      </c>
      <c r="D213" s="6">
        <v>87.093000000000004</v>
      </c>
      <c r="E213" s="6">
        <v>1187685</v>
      </c>
      <c r="F213" s="6">
        <v>389844</v>
      </c>
      <c r="G213" s="6">
        <v>87.069699999999997</v>
      </c>
      <c r="H213" s="6">
        <v>103.759</v>
      </c>
      <c r="I213" s="6">
        <v>94.188500000000005</v>
      </c>
      <c r="J213" s="6">
        <v>92.939400000000006</v>
      </c>
      <c r="K213" s="6">
        <v>100.63979999999999</v>
      </c>
      <c r="L213" s="6">
        <v>97.31</v>
      </c>
      <c r="M213" s="6">
        <v>101.389</v>
      </c>
      <c r="N213" s="6">
        <v>90.9529</v>
      </c>
      <c r="O213" s="6">
        <v>73.885599999999997</v>
      </c>
      <c r="P213" s="6">
        <v>3619</v>
      </c>
      <c r="Q213" s="6">
        <v>0.266220391</v>
      </c>
      <c r="R213" s="6">
        <v>153961</v>
      </c>
      <c r="S213" s="6">
        <v>140368</v>
      </c>
      <c r="T213" s="6">
        <v>8.8000000000000007</v>
      </c>
      <c r="U213" s="6">
        <v>38.700000000000003</v>
      </c>
      <c r="V213" s="6">
        <v>2668</v>
      </c>
      <c r="W213" s="6">
        <v>3250</v>
      </c>
      <c r="X213" s="6">
        <v>7802</v>
      </c>
      <c r="Y213" s="6">
        <v>1964</v>
      </c>
      <c r="Z213" s="6">
        <v>5838</v>
      </c>
      <c r="AA213" s="6">
        <v>402400</v>
      </c>
      <c r="AB213" s="6">
        <v>132557</v>
      </c>
      <c r="AC213" s="6">
        <v>18187</v>
      </c>
      <c r="AD213" s="6">
        <v>772.2</v>
      </c>
      <c r="AE213" s="6">
        <v>5588</v>
      </c>
      <c r="AF213" s="6">
        <v>11780</v>
      </c>
      <c r="AG213" s="6">
        <v>7330</v>
      </c>
      <c r="AH213" s="6">
        <v>4450</v>
      </c>
      <c r="AI213" s="6">
        <v>114370</v>
      </c>
      <c r="AJ213" s="6">
        <v>25082</v>
      </c>
      <c r="AK213" s="6">
        <v>5507.8</v>
      </c>
      <c r="AL213" s="6">
        <v>14698.1</v>
      </c>
      <c r="AM213" s="6">
        <v>7708</v>
      </c>
      <c r="AN213" s="6">
        <v>21998</v>
      </c>
      <c r="AO213" s="6">
        <v>41</v>
      </c>
      <c r="AP213" s="6">
        <v>4.0999999999999996</v>
      </c>
      <c r="AQ213" s="6">
        <v>41.5</v>
      </c>
      <c r="AR213" s="6">
        <v>610</v>
      </c>
      <c r="AS213" s="6">
        <v>210799</v>
      </c>
      <c r="AT213" s="6">
        <v>928974</v>
      </c>
      <c r="AU213" s="6">
        <v>1550965</v>
      </c>
      <c r="AV213" s="6">
        <v>1.26</v>
      </c>
      <c r="AW213" s="6">
        <v>2128.5</v>
      </c>
      <c r="AX213" s="6">
        <v>9562.1</v>
      </c>
      <c r="AY213" s="6">
        <v>4217</v>
      </c>
      <c r="AZ213" s="6">
        <v>2637800</v>
      </c>
      <c r="BA213" s="6">
        <v>1638.9</v>
      </c>
      <c r="BB213" s="6">
        <v>1627700</v>
      </c>
      <c r="BC213" s="6">
        <v>1280.0536</v>
      </c>
      <c r="BD213" s="6">
        <v>3497.9151000000002</v>
      </c>
      <c r="BE213" s="6">
        <v>1889.7182700000001</v>
      </c>
      <c r="BF213" s="6">
        <v>0.14095642899999999</v>
      </c>
      <c r="BG213" s="6">
        <v>1207.22</v>
      </c>
      <c r="BH213" s="6">
        <v>1625.85</v>
      </c>
      <c r="BI213" s="6">
        <v>2.1202984269999998</v>
      </c>
      <c r="BJ213" s="6">
        <v>14.67340868</v>
      </c>
      <c r="BK213" s="5">
        <v>7.0000000000000007E-2</v>
      </c>
      <c r="BL213" s="5">
        <v>0.24</v>
      </c>
      <c r="BM213" s="5">
        <v>0.02</v>
      </c>
      <c r="BN213" s="5">
        <v>0.05</v>
      </c>
      <c r="BO213" s="5">
        <v>0.11</v>
      </c>
      <c r="BP213" s="5">
        <v>1.06</v>
      </c>
      <c r="BQ213" s="5">
        <v>2.15</v>
      </c>
      <c r="BR213" s="5">
        <v>3.98</v>
      </c>
      <c r="BS213" s="5">
        <v>5.37</v>
      </c>
      <c r="BT213" s="5">
        <v>0.17</v>
      </c>
      <c r="BU213" s="5">
        <v>-0.05</v>
      </c>
      <c r="BV213" s="5">
        <v>-0.02</v>
      </c>
      <c r="BW213" s="5">
        <v>0.04</v>
      </c>
      <c r="BX213" s="5">
        <v>0.99</v>
      </c>
      <c r="BY213" s="5">
        <v>2.08</v>
      </c>
      <c r="BZ213" s="5">
        <v>3.91</v>
      </c>
      <c r="CA213" s="5">
        <v>5.3</v>
      </c>
      <c r="CB213" s="5">
        <v>0.89580000000000004</v>
      </c>
      <c r="CC213" s="6">
        <v>76.643000000000001</v>
      </c>
      <c r="CD213" s="5">
        <v>1.5768</v>
      </c>
      <c r="CE213" s="5">
        <v>1.0198</v>
      </c>
      <c r="CF213" s="5">
        <v>86.41</v>
      </c>
      <c r="CG213" s="6">
        <v>222.4</v>
      </c>
      <c r="CH213" s="6">
        <v>226.75</v>
      </c>
      <c r="CI213" s="6">
        <v>112.773</v>
      </c>
      <c r="CJ213" s="6">
        <v>101.526</v>
      </c>
      <c r="CK213" s="6">
        <v>88.185000000000002</v>
      </c>
      <c r="CL213" s="5">
        <v>20.76</v>
      </c>
      <c r="CM213" s="5">
        <v>23.75</v>
      </c>
      <c r="CN213" s="5">
        <v>18.98</v>
      </c>
      <c r="CO213" s="6">
        <v>274076.96000000002</v>
      </c>
      <c r="CP213" s="6">
        <v>808631.2</v>
      </c>
      <c r="CQ213" s="6">
        <v>2471.2518</v>
      </c>
      <c r="CR213" s="6">
        <v>17222.582999999999</v>
      </c>
      <c r="CS213" s="2">
        <f t="shared" si="6"/>
        <v>1.1230490567579873E-2</v>
      </c>
      <c r="CT213">
        <f t="shared" si="7"/>
        <v>0</v>
      </c>
    </row>
    <row r="214" spans="1:98" x14ac:dyDescent="0.35">
      <c r="A214" s="1">
        <v>40909</v>
      </c>
      <c r="B214" s="6">
        <v>14518.055</v>
      </c>
      <c r="C214" s="6">
        <v>12032</v>
      </c>
      <c r="D214" s="6">
        <v>87.320999999999998</v>
      </c>
      <c r="E214" s="6">
        <v>1200818</v>
      </c>
      <c r="F214" s="6">
        <v>395459</v>
      </c>
      <c r="G214" s="6">
        <v>88.418400000000005</v>
      </c>
      <c r="H214" s="6">
        <v>101.8817</v>
      </c>
      <c r="I214" s="6">
        <v>98.091999999999999</v>
      </c>
      <c r="J214" s="6">
        <v>95.486400000000003</v>
      </c>
      <c r="K214" s="6">
        <v>101.25660000000001</v>
      </c>
      <c r="L214" s="6">
        <v>98.608999999999995</v>
      </c>
      <c r="M214" s="6">
        <v>92.462400000000002</v>
      </c>
      <c r="N214" s="6">
        <v>90.028599999999997</v>
      </c>
      <c r="O214" s="6">
        <v>74.655699999999996</v>
      </c>
      <c r="P214" s="6">
        <v>3909</v>
      </c>
      <c r="Q214" s="6">
        <v>0.30546221800000001</v>
      </c>
      <c r="R214" s="6">
        <v>154381</v>
      </c>
      <c r="S214" s="6">
        <v>141584</v>
      </c>
      <c r="T214" s="6">
        <v>8.3000000000000007</v>
      </c>
      <c r="U214" s="6">
        <v>40.200000000000003</v>
      </c>
      <c r="V214" s="6">
        <v>2474</v>
      </c>
      <c r="W214" s="6">
        <v>2908</v>
      </c>
      <c r="X214" s="6">
        <v>7433</v>
      </c>
      <c r="Y214" s="6">
        <v>1957</v>
      </c>
      <c r="Z214" s="6">
        <v>5476</v>
      </c>
      <c r="AA214" s="6">
        <v>377750</v>
      </c>
      <c r="AB214" s="6">
        <v>133246</v>
      </c>
      <c r="AC214" s="6">
        <v>18304</v>
      </c>
      <c r="AD214" s="6">
        <v>789.3</v>
      </c>
      <c r="AE214" s="6">
        <v>5626</v>
      </c>
      <c r="AF214" s="6">
        <v>11838</v>
      </c>
      <c r="AG214" s="6">
        <v>7398</v>
      </c>
      <c r="AH214" s="6">
        <v>4440</v>
      </c>
      <c r="AI214" s="6">
        <v>114942</v>
      </c>
      <c r="AJ214" s="6">
        <v>25219</v>
      </c>
      <c r="AK214" s="6">
        <v>5549.9</v>
      </c>
      <c r="AL214" s="6">
        <v>14769.6</v>
      </c>
      <c r="AM214" s="6">
        <v>7735</v>
      </c>
      <c r="AN214" s="6">
        <v>21946</v>
      </c>
      <c r="AO214" s="6">
        <v>41.2</v>
      </c>
      <c r="AP214" s="6">
        <v>4.0999999999999996</v>
      </c>
      <c r="AQ214" s="6">
        <v>41.8</v>
      </c>
      <c r="AR214" s="6">
        <v>723</v>
      </c>
      <c r="AS214" s="6">
        <v>225937</v>
      </c>
      <c r="AT214" s="6">
        <v>964504</v>
      </c>
      <c r="AU214" s="6">
        <v>1574174</v>
      </c>
      <c r="AV214" s="6">
        <v>1.25</v>
      </c>
      <c r="AW214" s="6">
        <v>2201.8000000000002</v>
      </c>
      <c r="AX214" s="6">
        <v>9733.2999999999993</v>
      </c>
      <c r="AY214" s="6">
        <v>4272</v>
      </c>
      <c r="AZ214" s="6">
        <v>2640800</v>
      </c>
      <c r="BA214" s="6">
        <v>1619.2</v>
      </c>
      <c r="BB214" s="6">
        <v>1610600</v>
      </c>
      <c r="BC214" s="6">
        <v>1321.4184</v>
      </c>
      <c r="BD214" s="6">
        <v>3511.5383000000002</v>
      </c>
      <c r="BE214" s="6">
        <v>1929.4464700000001</v>
      </c>
      <c r="BF214" s="6">
        <v>0.14154218700000001</v>
      </c>
      <c r="BG214" s="6">
        <v>1300.58</v>
      </c>
      <c r="BH214" s="6">
        <v>1749.45</v>
      </c>
      <c r="BI214" s="6">
        <v>2.0557494859999998</v>
      </c>
      <c r="BJ214" s="6">
        <v>15.372321510000001</v>
      </c>
      <c r="BK214" s="5">
        <v>0.08</v>
      </c>
      <c r="BL214" s="5">
        <v>0.26</v>
      </c>
      <c r="BM214" s="5">
        <v>0.03</v>
      </c>
      <c r="BN214" s="5">
        <v>7.0000000000000007E-2</v>
      </c>
      <c r="BO214" s="5">
        <v>0.12</v>
      </c>
      <c r="BP214" s="5">
        <v>0.84</v>
      </c>
      <c r="BQ214" s="5">
        <v>1.97</v>
      </c>
      <c r="BR214" s="5">
        <v>3.85</v>
      </c>
      <c r="BS214" s="5">
        <v>5.23</v>
      </c>
      <c r="BT214" s="5">
        <v>0.18</v>
      </c>
      <c r="BU214" s="5">
        <v>-0.05</v>
      </c>
      <c r="BV214" s="5">
        <v>-0.01</v>
      </c>
      <c r="BW214" s="5">
        <v>0.04</v>
      </c>
      <c r="BX214" s="5">
        <v>0.76</v>
      </c>
      <c r="BY214" s="5">
        <v>1.89</v>
      </c>
      <c r="BZ214" s="5">
        <v>3.77</v>
      </c>
      <c r="CA214" s="5">
        <v>5.15</v>
      </c>
      <c r="CB214" s="5">
        <v>0.93759999999999999</v>
      </c>
      <c r="CC214" s="6">
        <v>76.963999999999999</v>
      </c>
      <c r="CD214" s="5">
        <v>1.5524</v>
      </c>
      <c r="CE214" s="5">
        <v>1.0129999999999999</v>
      </c>
      <c r="CF214" s="5">
        <v>100.24</v>
      </c>
      <c r="CG214" s="6">
        <v>223.6</v>
      </c>
      <c r="CH214" s="6">
        <v>227.84200000000001</v>
      </c>
      <c r="CI214" s="6">
        <v>112.684</v>
      </c>
      <c r="CJ214" s="6">
        <v>102.128</v>
      </c>
      <c r="CK214" s="6">
        <v>88.816000000000003</v>
      </c>
      <c r="CL214" s="5">
        <v>20.79</v>
      </c>
      <c r="CM214" s="5">
        <v>23.71</v>
      </c>
      <c r="CN214" s="5">
        <v>19.03</v>
      </c>
      <c r="CO214" s="6">
        <v>277522.76</v>
      </c>
      <c r="CP214" s="6">
        <v>814355.55</v>
      </c>
      <c r="CQ214" s="6">
        <v>2526.6615000000002</v>
      </c>
      <c r="CR214" s="6">
        <v>17367.009999999998</v>
      </c>
      <c r="CS214" s="2">
        <f t="shared" si="6"/>
        <v>8.3859081997165984E-3</v>
      </c>
      <c r="CT214">
        <f t="shared" si="7"/>
        <v>0</v>
      </c>
    </row>
    <row r="215" spans="1:98" x14ac:dyDescent="0.35">
      <c r="A215" s="1">
        <v>41000</v>
      </c>
      <c r="B215" s="6">
        <v>14689.558000000001</v>
      </c>
      <c r="C215" s="6">
        <v>12191.2</v>
      </c>
      <c r="D215" s="6">
        <v>87.816000000000003</v>
      </c>
      <c r="E215" s="6">
        <v>1207954</v>
      </c>
      <c r="F215" s="6">
        <v>399953</v>
      </c>
      <c r="G215" s="6">
        <v>87.228200000000001</v>
      </c>
      <c r="H215" s="6">
        <v>101.0613</v>
      </c>
      <c r="I215" s="6">
        <v>100.6343</v>
      </c>
      <c r="J215" s="6">
        <v>96.599500000000006</v>
      </c>
      <c r="K215" s="6">
        <v>100.8815</v>
      </c>
      <c r="L215" s="6">
        <v>98.989000000000004</v>
      </c>
      <c r="M215" s="6">
        <v>94.3506</v>
      </c>
      <c r="N215" s="6">
        <v>88.479100000000003</v>
      </c>
      <c r="O215" s="6">
        <v>74.6905</v>
      </c>
      <c r="P215" s="6">
        <v>3793</v>
      </c>
      <c r="Q215" s="6">
        <v>0.29993673900000001</v>
      </c>
      <c r="R215" s="6">
        <v>154545</v>
      </c>
      <c r="S215" s="6">
        <v>141899</v>
      </c>
      <c r="T215" s="6">
        <v>8.1999999999999993</v>
      </c>
      <c r="U215" s="6">
        <v>39.200000000000003</v>
      </c>
      <c r="V215" s="6">
        <v>2624</v>
      </c>
      <c r="W215" s="6">
        <v>2878</v>
      </c>
      <c r="X215" s="6">
        <v>7072</v>
      </c>
      <c r="Y215" s="6">
        <v>1940</v>
      </c>
      <c r="Z215" s="6">
        <v>5132</v>
      </c>
      <c r="AA215" s="6">
        <v>381750</v>
      </c>
      <c r="AB215" s="6">
        <v>133827</v>
      </c>
      <c r="AC215" s="6">
        <v>18384</v>
      </c>
      <c r="AD215" s="6">
        <v>801.6</v>
      </c>
      <c r="AE215" s="6">
        <v>5618</v>
      </c>
      <c r="AF215" s="6">
        <v>11916</v>
      </c>
      <c r="AG215" s="6">
        <v>7461</v>
      </c>
      <c r="AH215" s="6">
        <v>4455</v>
      </c>
      <c r="AI215" s="6">
        <v>115443</v>
      </c>
      <c r="AJ215" s="6">
        <v>25287</v>
      </c>
      <c r="AK215" s="6">
        <v>5582.9</v>
      </c>
      <c r="AL215" s="6">
        <v>14786.1</v>
      </c>
      <c r="AM215" s="6">
        <v>7771</v>
      </c>
      <c r="AN215" s="6">
        <v>21931</v>
      </c>
      <c r="AO215" s="6">
        <v>41.2</v>
      </c>
      <c r="AP215" s="6">
        <v>4.2</v>
      </c>
      <c r="AQ215" s="6">
        <v>41.7</v>
      </c>
      <c r="AR215" s="6">
        <v>753</v>
      </c>
      <c r="AS215" s="6">
        <v>218638</v>
      </c>
      <c r="AT215" s="6">
        <v>988642</v>
      </c>
      <c r="AU215" s="6">
        <v>1601274</v>
      </c>
      <c r="AV215" s="6">
        <v>1.26</v>
      </c>
      <c r="AW215" s="6">
        <v>2237.3000000000002</v>
      </c>
      <c r="AX215" s="6">
        <v>9884.6</v>
      </c>
      <c r="AY215" s="6">
        <v>4312.8999999999996</v>
      </c>
      <c r="AZ215" s="6">
        <v>2639800</v>
      </c>
      <c r="BA215" s="6">
        <v>1586.7</v>
      </c>
      <c r="BB215" s="6">
        <v>1579800</v>
      </c>
      <c r="BC215" s="6">
        <v>1368.4558999999999</v>
      </c>
      <c r="BD215" s="6">
        <v>3540.9886000000001</v>
      </c>
      <c r="BE215" s="6">
        <v>1964.2694200000001</v>
      </c>
      <c r="BF215" s="6">
        <v>0.141639404</v>
      </c>
      <c r="BG215" s="6">
        <v>1386.43</v>
      </c>
      <c r="BH215" s="6">
        <v>1859.99</v>
      </c>
      <c r="BI215" s="6">
        <v>1.996013743</v>
      </c>
      <c r="BJ215" s="6">
        <v>15.874197479999999</v>
      </c>
      <c r="BK215" s="5">
        <v>0.14000000000000001</v>
      </c>
      <c r="BL215" s="5">
        <v>0.2</v>
      </c>
      <c r="BM215" s="5">
        <v>0.08</v>
      </c>
      <c r="BN215" s="5">
        <v>0.14000000000000001</v>
      </c>
      <c r="BO215" s="5">
        <v>0.18</v>
      </c>
      <c r="BP215" s="5">
        <v>0.89</v>
      </c>
      <c r="BQ215" s="5">
        <v>2.0499999999999998</v>
      </c>
      <c r="BR215" s="5">
        <v>3.96</v>
      </c>
      <c r="BS215" s="5">
        <v>5.19</v>
      </c>
      <c r="BT215" s="5">
        <v>0.06</v>
      </c>
      <c r="BU215" s="5">
        <v>-0.06</v>
      </c>
      <c r="BV215" s="5">
        <v>0</v>
      </c>
      <c r="BW215" s="5">
        <v>0.04</v>
      </c>
      <c r="BX215" s="5">
        <v>0.75</v>
      </c>
      <c r="BY215" s="5">
        <v>1.91</v>
      </c>
      <c r="BZ215" s="5">
        <v>3.82</v>
      </c>
      <c r="CA215" s="5">
        <v>5.05</v>
      </c>
      <c r="CB215" s="5">
        <v>0.9133</v>
      </c>
      <c r="CC215" s="6">
        <v>81.252399999999994</v>
      </c>
      <c r="CD215" s="5">
        <v>1.6</v>
      </c>
      <c r="CE215" s="5">
        <v>0.99280000000000002</v>
      </c>
      <c r="CF215" s="5">
        <v>103.33</v>
      </c>
      <c r="CG215" s="6">
        <v>223.3</v>
      </c>
      <c r="CH215" s="6">
        <v>229.18700000000001</v>
      </c>
      <c r="CI215" s="6">
        <v>112.001</v>
      </c>
      <c r="CJ215" s="6">
        <v>103.224</v>
      </c>
      <c r="CK215" s="6">
        <v>89.302999999999997</v>
      </c>
      <c r="CL215" s="5">
        <v>20.93</v>
      </c>
      <c r="CM215" s="5">
        <v>23.83</v>
      </c>
      <c r="CN215" s="5">
        <v>19.100000000000001</v>
      </c>
      <c r="CO215" s="6">
        <v>281944.14</v>
      </c>
      <c r="CP215" s="6">
        <v>816540.55</v>
      </c>
      <c r="CQ215" s="6">
        <v>2596.5542999999998</v>
      </c>
      <c r="CR215" s="6">
        <v>17444.525000000001</v>
      </c>
      <c r="CS215" s="2">
        <f t="shared" si="6"/>
        <v>4.463347461653046E-3</v>
      </c>
      <c r="CT215">
        <f t="shared" si="7"/>
        <v>0</v>
      </c>
    </row>
    <row r="216" spans="1:98" x14ac:dyDescent="0.35">
      <c r="A216" s="1">
        <v>41091</v>
      </c>
      <c r="B216" s="6">
        <v>14586.106</v>
      </c>
      <c r="C216" s="6">
        <v>12080.6</v>
      </c>
      <c r="D216" s="6">
        <v>87.914000000000001</v>
      </c>
      <c r="E216" s="6">
        <v>1210539</v>
      </c>
      <c r="F216" s="6">
        <v>397399</v>
      </c>
      <c r="G216" s="6">
        <v>86.398399999999995</v>
      </c>
      <c r="H216" s="6">
        <v>101.6746</v>
      </c>
      <c r="I216" s="6">
        <v>101.4906</v>
      </c>
      <c r="J216" s="6">
        <v>96.286199999999994</v>
      </c>
      <c r="K216" s="6">
        <v>99.812399999999997</v>
      </c>
      <c r="L216" s="6">
        <v>98.685900000000004</v>
      </c>
      <c r="M216" s="6">
        <v>103.5732</v>
      </c>
      <c r="N216" s="6">
        <v>89.642300000000006</v>
      </c>
      <c r="O216" s="6">
        <v>74.218100000000007</v>
      </c>
      <c r="P216" s="6">
        <v>3735</v>
      </c>
      <c r="Q216" s="6">
        <v>0.29511694100000002</v>
      </c>
      <c r="R216" s="6">
        <v>154948</v>
      </c>
      <c r="S216" s="6">
        <v>142292</v>
      </c>
      <c r="T216" s="6">
        <v>8.1999999999999993</v>
      </c>
      <c r="U216" s="6">
        <v>39.299999999999997</v>
      </c>
      <c r="V216" s="6">
        <v>2662</v>
      </c>
      <c r="W216" s="6">
        <v>2984</v>
      </c>
      <c r="X216" s="6">
        <v>6983</v>
      </c>
      <c r="Y216" s="6">
        <v>1773</v>
      </c>
      <c r="Z216" s="6">
        <v>5210</v>
      </c>
      <c r="AA216" s="6">
        <v>372500</v>
      </c>
      <c r="AB216" s="6">
        <v>134153</v>
      </c>
      <c r="AC216" s="6">
        <v>18447</v>
      </c>
      <c r="AD216" s="6">
        <v>800</v>
      </c>
      <c r="AE216" s="6">
        <v>5632</v>
      </c>
      <c r="AF216" s="6">
        <v>11964</v>
      </c>
      <c r="AG216" s="6">
        <v>7503</v>
      </c>
      <c r="AH216" s="6">
        <v>4461</v>
      </c>
      <c r="AI216" s="6">
        <v>115706</v>
      </c>
      <c r="AJ216" s="6">
        <v>25329</v>
      </c>
      <c r="AK216" s="6">
        <v>5610</v>
      </c>
      <c r="AL216" s="6">
        <v>14762.5</v>
      </c>
      <c r="AM216" s="6">
        <v>7778</v>
      </c>
      <c r="AN216" s="6">
        <v>21913</v>
      </c>
      <c r="AO216" s="6">
        <v>41.1</v>
      </c>
      <c r="AP216" s="6">
        <v>4.2</v>
      </c>
      <c r="AQ216" s="6">
        <v>41.7</v>
      </c>
      <c r="AR216" s="6">
        <v>740</v>
      </c>
      <c r="AS216" s="6">
        <v>221641</v>
      </c>
      <c r="AT216" s="6">
        <v>1000471</v>
      </c>
      <c r="AU216" s="6">
        <v>1625152</v>
      </c>
      <c r="AV216" s="6">
        <v>1.3</v>
      </c>
      <c r="AW216" s="6">
        <v>2315</v>
      </c>
      <c r="AX216" s="6">
        <v>10051.799999999999</v>
      </c>
      <c r="AY216" s="6">
        <v>4397.3</v>
      </c>
      <c r="AZ216" s="6">
        <v>2647800</v>
      </c>
      <c r="BA216" s="6">
        <v>1583.8</v>
      </c>
      <c r="BB216" s="6">
        <v>1579500</v>
      </c>
      <c r="BC216" s="6">
        <v>1413.6573000000001</v>
      </c>
      <c r="BD216" s="6">
        <v>3524.5898000000002</v>
      </c>
      <c r="BE216" s="6">
        <v>2002.60437</v>
      </c>
      <c r="BF216" s="6">
        <v>0.145613243</v>
      </c>
      <c r="BG216" s="6">
        <v>1359.78</v>
      </c>
      <c r="BH216" s="6">
        <v>1827.86</v>
      </c>
      <c r="BI216" s="6">
        <v>2.113822334</v>
      </c>
      <c r="BJ216" s="6">
        <v>15.478604109999999</v>
      </c>
      <c r="BK216" s="5">
        <v>0.16</v>
      </c>
      <c r="BL216" s="5">
        <v>0.24</v>
      </c>
      <c r="BM216" s="5">
        <v>0.1</v>
      </c>
      <c r="BN216" s="5">
        <v>0.15</v>
      </c>
      <c r="BO216" s="5">
        <v>0.19</v>
      </c>
      <c r="BP216" s="5">
        <v>0.62</v>
      </c>
      <c r="BQ216" s="5">
        <v>1.53</v>
      </c>
      <c r="BR216" s="5">
        <v>3.4</v>
      </c>
      <c r="BS216" s="5">
        <v>4.87</v>
      </c>
      <c r="BT216" s="5">
        <v>0.08</v>
      </c>
      <c r="BU216" s="5">
        <v>-0.06</v>
      </c>
      <c r="BV216" s="5">
        <v>-0.01</v>
      </c>
      <c r="BW216" s="5">
        <v>0.03</v>
      </c>
      <c r="BX216" s="5">
        <v>0.46</v>
      </c>
      <c r="BY216" s="5">
        <v>1.37</v>
      </c>
      <c r="BZ216" s="5">
        <v>3.24</v>
      </c>
      <c r="CA216" s="5">
        <v>4.71</v>
      </c>
      <c r="CB216" s="5">
        <v>0.97829999999999995</v>
      </c>
      <c r="CC216" s="6">
        <v>78.934799999999996</v>
      </c>
      <c r="CD216" s="5">
        <v>1.5592999999999999</v>
      </c>
      <c r="CE216" s="5">
        <v>1.0142</v>
      </c>
      <c r="CF216" s="5">
        <v>87.93</v>
      </c>
      <c r="CG216" s="6">
        <v>207</v>
      </c>
      <c r="CH216" s="6">
        <v>228.59</v>
      </c>
      <c r="CI216" s="6">
        <v>111.429</v>
      </c>
      <c r="CJ216" s="6">
        <v>101.61199999999999</v>
      </c>
      <c r="CK216" s="6">
        <v>89.677999999999997</v>
      </c>
      <c r="CL216" s="5">
        <v>20.96</v>
      </c>
      <c r="CM216" s="5">
        <v>24.01</v>
      </c>
      <c r="CN216" s="5">
        <v>19.11</v>
      </c>
      <c r="CO216" s="6">
        <v>289797.81</v>
      </c>
      <c r="CP216" s="6">
        <v>814532.25</v>
      </c>
      <c r="CQ216" s="6">
        <v>2640.2584000000002</v>
      </c>
      <c r="CR216" s="6">
        <v>17469.650000000001</v>
      </c>
      <c r="CS216" s="2">
        <f t="shared" si="6"/>
        <v>1.4402799732294229E-3</v>
      </c>
      <c r="CT216">
        <f t="shared" si="7"/>
        <v>0</v>
      </c>
    </row>
    <row r="217" spans="1:98" x14ac:dyDescent="0.35">
      <c r="A217" s="1">
        <v>41183</v>
      </c>
      <c r="B217" s="6">
        <v>14761.628000000001</v>
      </c>
      <c r="C217" s="6">
        <v>12268.6</v>
      </c>
      <c r="D217" s="6">
        <v>88.05</v>
      </c>
      <c r="E217" s="6">
        <v>1206602</v>
      </c>
      <c r="F217" s="6">
        <v>405422</v>
      </c>
      <c r="G217" s="6">
        <v>85.434700000000007</v>
      </c>
      <c r="H217" s="6">
        <v>100.9967</v>
      </c>
      <c r="I217" s="6">
        <v>100.9687</v>
      </c>
      <c r="J217" s="6">
        <v>95.529399999999995</v>
      </c>
      <c r="K217" s="6">
        <v>101.139</v>
      </c>
      <c r="L217" s="6">
        <v>98.1464</v>
      </c>
      <c r="M217" s="6">
        <v>104.4058</v>
      </c>
      <c r="N217" s="6">
        <v>92.230400000000003</v>
      </c>
      <c r="O217" s="6">
        <v>73.5976</v>
      </c>
      <c r="P217" s="6">
        <v>3775</v>
      </c>
      <c r="Q217" s="6">
        <v>0.31136588599999998</v>
      </c>
      <c r="R217" s="6">
        <v>155554</v>
      </c>
      <c r="S217" s="6">
        <v>143431</v>
      </c>
      <c r="T217" s="6">
        <v>7.8</v>
      </c>
      <c r="U217" s="6">
        <v>39.6</v>
      </c>
      <c r="V217" s="6">
        <v>2635</v>
      </c>
      <c r="W217" s="6">
        <v>2859</v>
      </c>
      <c r="X217" s="6">
        <v>6784</v>
      </c>
      <c r="Y217" s="6">
        <v>1796</v>
      </c>
      <c r="Z217" s="6">
        <v>4988</v>
      </c>
      <c r="AA217" s="6">
        <v>368500</v>
      </c>
      <c r="AB217" s="6">
        <v>134671</v>
      </c>
      <c r="AC217" s="6">
        <v>18472</v>
      </c>
      <c r="AD217" s="6">
        <v>785.3</v>
      </c>
      <c r="AE217" s="6">
        <v>5674</v>
      </c>
      <c r="AF217" s="6">
        <v>11961</v>
      </c>
      <c r="AG217" s="6">
        <v>7485</v>
      </c>
      <c r="AH217" s="6">
        <v>4476</v>
      </c>
      <c r="AI217" s="6">
        <v>116199</v>
      </c>
      <c r="AJ217" s="6">
        <v>25424</v>
      </c>
      <c r="AK217" s="6">
        <v>5617.6</v>
      </c>
      <c r="AL217" s="6">
        <v>14816.3</v>
      </c>
      <c r="AM217" s="6">
        <v>7809</v>
      </c>
      <c r="AN217" s="6">
        <v>21903</v>
      </c>
      <c r="AO217" s="6">
        <v>41</v>
      </c>
      <c r="AP217" s="6">
        <v>4.0999999999999996</v>
      </c>
      <c r="AQ217" s="6">
        <v>41.5</v>
      </c>
      <c r="AR217" s="6">
        <v>915</v>
      </c>
      <c r="AS217" s="6">
        <v>219337</v>
      </c>
      <c r="AT217" s="6">
        <v>1000919</v>
      </c>
      <c r="AU217" s="6">
        <v>1645435</v>
      </c>
      <c r="AV217" s="6">
        <v>1.29</v>
      </c>
      <c r="AW217" s="6">
        <v>2420.1</v>
      </c>
      <c r="AX217" s="6">
        <v>10267.299999999999</v>
      </c>
      <c r="AY217" s="6">
        <v>4432.5</v>
      </c>
      <c r="AZ217" s="6">
        <v>2611800</v>
      </c>
      <c r="BA217" s="6">
        <v>1525.6</v>
      </c>
      <c r="BB217" s="6">
        <v>1524100</v>
      </c>
      <c r="BC217" s="6">
        <v>1449.2932000000001</v>
      </c>
      <c r="BD217" s="6">
        <v>3526.6545000000001</v>
      </c>
      <c r="BE217" s="6">
        <v>2038.3529900000001</v>
      </c>
      <c r="BF217" s="6">
        <v>0.14508676600000001</v>
      </c>
      <c r="BG217" s="6">
        <v>1437.82</v>
      </c>
      <c r="BH217" s="6">
        <v>1929.6</v>
      </c>
      <c r="BI217" s="6">
        <v>2.0964608459999998</v>
      </c>
      <c r="BJ217" s="6">
        <v>16.229886440000001</v>
      </c>
      <c r="BK217" s="5">
        <v>0.16</v>
      </c>
      <c r="BL217" s="5">
        <v>0.19</v>
      </c>
      <c r="BM217" s="5">
        <v>0.1</v>
      </c>
      <c r="BN217" s="5">
        <v>0.15</v>
      </c>
      <c r="BO217" s="5">
        <v>0.18</v>
      </c>
      <c r="BP217" s="5">
        <v>0.71</v>
      </c>
      <c r="BQ217" s="5">
        <v>1.75</v>
      </c>
      <c r="BR217" s="5">
        <v>3.47</v>
      </c>
      <c r="BS217" s="5">
        <v>4.58</v>
      </c>
      <c r="BT217" s="5">
        <v>0.03</v>
      </c>
      <c r="BU217" s="5">
        <v>-0.06</v>
      </c>
      <c r="BV217" s="5">
        <v>-0.01</v>
      </c>
      <c r="BW217" s="5">
        <v>0.02</v>
      </c>
      <c r="BX217" s="5">
        <v>0.55000000000000004</v>
      </c>
      <c r="BY217" s="5">
        <v>1.59</v>
      </c>
      <c r="BZ217" s="5">
        <v>3.31</v>
      </c>
      <c r="CA217" s="5">
        <v>4.42</v>
      </c>
      <c r="CB217" s="5">
        <v>0.93230000000000002</v>
      </c>
      <c r="CC217" s="6">
        <v>79.013199999999998</v>
      </c>
      <c r="CD217" s="5">
        <v>1.6080000000000001</v>
      </c>
      <c r="CE217" s="5">
        <v>0.98719999999999997</v>
      </c>
      <c r="CF217" s="5">
        <v>89.57</v>
      </c>
      <c r="CG217" s="6">
        <v>229.4</v>
      </c>
      <c r="CH217" s="6">
        <v>231.63800000000001</v>
      </c>
      <c r="CI217" s="6">
        <v>110.867</v>
      </c>
      <c r="CJ217" s="6">
        <v>104.26</v>
      </c>
      <c r="CK217" s="6">
        <v>90.224000000000004</v>
      </c>
      <c r="CL217" s="5">
        <v>20.98</v>
      </c>
      <c r="CM217" s="5">
        <v>24.08</v>
      </c>
      <c r="CN217" s="5">
        <v>19.09</v>
      </c>
      <c r="CO217" s="6">
        <v>295890.28000000003</v>
      </c>
      <c r="CP217" s="6">
        <v>825504.76</v>
      </c>
      <c r="CQ217" s="6">
        <v>2678.4722000000002</v>
      </c>
      <c r="CR217" s="6">
        <v>17489.851999999999</v>
      </c>
      <c r="CS217" s="2">
        <f t="shared" si="6"/>
        <v>1.1564055376036438E-3</v>
      </c>
      <c r="CT217">
        <f t="shared" si="7"/>
        <v>0</v>
      </c>
    </row>
    <row r="218" spans="1:98" x14ac:dyDescent="0.35">
      <c r="A218" s="1">
        <v>41275</v>
      </c>
      <c r="B218" s="6">
        <v>14568.745999999999</v>
      </c>
      <c r="C218" s="6">
        <v>12052.3</v>
      </c>
      <c r="D218" s="6">
        <v>88.864000000000004</v>
      </c>
      <c r="E218" s="6">
        <v>1237216</v>
      </c>
      <c r="F218" s="6">
        <v>412017</v>
      </c>
      <c r="G218" s="6">
        <v>87.735900000000001</v>
      </c>
      <c r="H218" s="6">
        <v>100.7984</v>
      </c>
      <c r="I218" s="6">
        <v>101.0168</v>
      </c>
      <c r="J218" s="6">
        <v>97.289000000000001</v>
      </c>
      <c r="K218" s="6">
        <v>101.85080000000001</v>
      </c>
      <c r="L218" s="6">
        <v>99.234999999999999</v>
      </c>
      <c r="M218" s="6">
        <v>98.278999999999996</v>
      </c>
      <c r="N218" s="6">
        <v>93.904499999999999</v>
      </c>
      <c r="O218" s="6">
        <v>74.239800000000002</v>
      </c>
      <c r="P218" s="6">
        <v>3923</v>
      </c>
      <c r="Q218" s="6">
        <v>0.31456980200000001</v>
      </c>
      <c r="R218" s="6">
        <v>155763</v>
      </c>
      <c r="S218" s="6">
        <v>143292</v>
      </c>
      <c r="T218" s="6">
        <v>8</v>
      </c>
      <c r="U218" s="6">
        <v>35.6</v>
      </c>
      <c r="V218" s="6">
        <v>2780</v>
      </c>
      <c r="W218" s="6">
        <v>3115</v>
      </c>
      <c r="X218" s="6">
        <v>6572</v>
      </c>
      <c r="Y218" s="6">
        <v>1891</v>
      </c>
      <c r="Z218" s="6">
        <v>4681</v>
      </c>
      <c r="AA218" s="6">
        <v>353000</v>
      </c>
      <c r="AB218" s="6">
        <v>135265</v>
      </c>
      <c r="AC218" s="6">
        <v>18581</v>
      </c>
      <c r="AD218" s="6">
        <v>801</v>
      </c>
      <c r="AE218" s="6">
        <v>5746</v>
      </c>
      <c r="AF218" s="6">
        <v>11983</v>
      </c>
      <c r="AG218" s="6">
        <v>7515</v>
      </c>
      <c r="AH218" s="6">
        <v>4468</v>
      </c>
      <c r="AI218" s="6">
        <v>116684</v>
      </c>
      <c r="AJ218" s="6">
        <v>25546</v>
      </c>
      <c r="AK218" s="6">
        <v>5639.6</v>
      </c>
      <c r="AL218" s="6">
        <v>14889.6</v>
      </c>
      <c r="AM218" s="6">
        <v>7837</v>
      </c>
      <c r="AN218" s="6">
        <v>21869</v>
      </c>
      <c r="AO218" s="6">
        <v>41.1</v>
      </c>
      <c r="AP218" s="6">
        <v>4.2</v>
      </c>
      <c r="AQ218" s="6">
        <v>41.6</v>
      </c>
      <c r="AR218" s="6">
        <v>888</v>
      </c>
      <c r="AS218" s="6">
        <v>223890</v>
      </c>
      <c r="AT218" s="6">
        <v>1019550</v>
      </c>
      <c r="AU218" s="6">
        <v>1670382</v>
      </c>
      <c r="AV218" s="6">
        <v>1.29</v>
      </c>
      <c r="AW218" s="6">
        <v>2476.6999999999998</v>
      </c>
      <c r="AX218" s="6">
        <v>10482.9</v>
      </c>
      <c r="AY218" s="6">
        <v>4524.8</v>
      </c>
      <c r="AZ218" s="6">
        <v>2741700</v>
      </c>
      <c r="BA218" s="6">
        <v>1636.9</v>
      </c>
      <c r="BB218" s="6">
        <v>1636400</v>
      </c>
      <c r="BC218" s="6">
        <v>1485.0962999999999</v>
      </c>
      <c r="BD218" s="6">
        <v>3560.43</v>
      </c>
      <c r="BE218" s="6">
        <v>2086.81041</v>
      </c>
      <c r="BF218" s="6">
        <v>0.15034223899999999</v>
      </c>
      <c r="BG218" s="6">
        <v>1480.4</v>
      </c>
      <c r="BH218" s="6">
        <v>1972.2</v>
      </c>
      <c r="BI218" s="6">
        <v>2.1302801040000001</v>
      </c>
      <c r="BJ218" s="6">
        <v>16.886042079999999</v>
      </c>
      <c r="BK218" s="5">
        <v>0.14000000000000001</v>
      </c>
      <c r="BL218" s="5">
        <v>0.19</v>
      </c>
      <c r="BM218" s="5">
        <v>7.0000000000000007E-2</v>
      </c>
      <c r="BN218" s="5">
        <v>0.11</v>
      </c>
      <c r="BO218" s="5">
        <v>0.15</v>
      </c>
      <c r="BP218" s="5">
        <v>0.81</v>
      </c>
      <c r="BQ218" s="5">
        <v>1.91</v>
      </c>
      <c r="BR218" s="5">
        <v>3.8</v>
      </c>
      <c r="BS218" s="5">
        <v>4.7300000000000004</v>
      </c>
      <c r="BT218" s="5">
        <v>0.05</v>
      </c>
      <c r="BU218" s="5">
        <v>-7.0000000000000007E-2</v>
      </c>
      <c r="BV218" s="5">
        <v>-0.03</v>
      </c>
      <c r="BW218" s="5">
        <v>0.01</v>
      </c>
      <c r="BX218" s="5">
        <v>0.67</v>
      </c>
      <c r="BY218" s="5">
        <v>1.77</v>
      </c>
      <c r="BZ218" s="5">
        <v>3.66</v>
      </c>
      <c r="CA218" s="5">
        <v>4.59</v>
      </c>
      <c r="CB218" s="5">
        <v>0.9234</v>
      </c>
      <c r="CC218" s="6">
        <v>89.058099999999996</v>
      </c>
      <c r="CD218" s="5">
        <v>1.5965</v>
      </c>
      <c r="CE218" s="5">
        <v>0.99209999999999998</v>
      </c>
      <c r="CF218" s="5">
        <v>94.69</v>
      </c>
      <c r="CG218" s="6">
        <v>225.1</v>
      </c>
      <c r="CH218" s="6">
        <v>231.679</v>
      </c>
      <c r="CI218" s="6">
        <v>110.738</v>
      </c>
      <c r="CJ218" s="6">
        <v>103.08499999999999</v>
      </c>
      <c r="CK218" s="6">
        <v>90.727999999999994</v>
      </c>
      <c r="CL218" s="5">
        <v>21.1</v>
      </c>
      <c r="CM218" s="5">
        <v>24.18</v>
      </c>
      <c r="CN218" s="5">
        <v>19.170000000000002</v>
      </c>
      <c r="CO218" s="6">
        <v>299406.93</v>
      </c>
      <c r="CP218" s="6">
        <v>831337.87</v>
      </c>
      <c r="CQ218" s="6">
        <v>2728.6642000000002</v>
      </c>
      <c r="CR218" s="6">
        <v>17662.400000000001</v>
      </c>
      <c r="CS218" s="2">
        <f t="shared" si="6"/>
        <v>9.8656066386383669E-3</v>
      </c>
      <c r="CT218">
        <f t="shared" si="7"/>
        <v>0</v>
      </c>
    </row>
    <row r="219" spans="1:98" x14ac:dyDescent="0.35">
      <c r="A219" s="1">
        <v>41365</v>
      </c>
      <c r="B219" s="6">
        <v>14650.083000000001</v>
      </c>
      <c r="C219" s="6">
        <v>12133.9</v>
      </c>
      <c r="D219" s="6">
        <v>88.983000000000004</v>
      </c>
      <c r="E219" s="6">
        <v>1233842</v>
      </c>
      <c r="F219" s="6">
        <v>411862</v>
      </c>
      <c r="G219" s="6">
        <v>90.183599999999998</v>
      </c>
      <c r="H219" s="6">
        <v>101.0176</v>
      </c>
      <c r="I219" s="6">
        <v>101.66840000000001</v>
      </c>
      <c r="J219" s="6">
        <v>97.476699999999994</v>
      </c>
      <c r="K219" s="6">
        <v>101.0821</v>
      </c>
      <c r="L219" s="6">
        <v>99.211100000000002</v>
      </c>
      <c r="M219" s="6">
        <v>108.9846</v>
      </c>
      <c r="N219" s="6">
        <v>94.036900000000003</v>
      </c>
      <c r="O219" s="6">
        <v>74.118200000000002</v>
      </c>
      <c r="P219" s="6">
        <v>3988</v>
      </c>
      <c r="Q219" s="6">
        <v>0.33911564599999999</v>
      </c>
      <c r="R219" s="6">
        <v>155394</v>
      </c>
      <c r="S219" s="6">
        <v>143635</v>
      </c>
      <c r="T219" s="6">
        <v>7.6</v>
      </c>
      <c r="U219" s="6">
        <v>36.5</v>
      </c>
      <c r="V219" s="6">
        <v>2487</v>
      </c>
      <c r="W219" s="6">
        <v>2908</v>
      </c>
      <c r="X219" s="6">
        <v>6421</v>
      </c>
      <c r="Y219" s="6">
        <v>1953</v>
      </c>
      <c r="Z219" s="6">
        <v>4468</v>
      </c>
      <c r="AA219" s="6">
        <v>347250</v>
      </c>
      <c r="AB219" s="6">
        <v>135876</v>
      </c>
      <c r="AC219" s="6">
        <v>18653</v>
      </c>
      <c r="AD219" s="6">
        <v>805.2</v>
      </c>
      <c r="AE219" s="6">
        <v>5796</v>
      </c>
      <c r="AF219" s="6">
        <v>12000</v>
      </c>
      <c r="AG219" s="6">
        <v>7534</v>
      </c>
      <c r="AH219" s="6">
        <v>4466</v>
      </c>
      <c r="AI219" s="6">
        <v>117223</v>
      </c>
      <c r="AJ219" s="6">
        <v>25595</v>
      </c>
      <c r="AK219" s="6">
        <v>5645.6</v>
      </c>
      <c r="AL219" s="6">
        <v>14925.3</v>
      </c>
      <c r="AM219" s="6">
        <v>7872</v>
      </c>
      <c r="AN219" s="6">
        <v>21869</v>
      </c>
      <c r="AO219" s="6">
        <v>41.3</v>
      </c>
      <c r="AP219" s="6">
        <v>4.3</v>
      </c>
      <c r="AQ219" s="6">
        <v>41.8</v>
      </c>
      <c r="AR219" s="6">
        <v>835</v>
      </c>
      <c r="AS219" s="6">
        <v>226820</v>
      </c>
      <c r="AT219" s="6">
        <v>1039325</v>
      </c>
      <c r="AU219" s="6">
        <v>1675975</v>
      </c>
      <c r="AV219" s="6">
        <v>1.3</v>
      </c>
      <c r="AW219" s="6">
        <v>2504.9</v>
      </c>
      <c r="AX219" s="6">
        <v>10586.3</v>
      </c>
      <c r="AY219" s="6">
        <v>4567.1000000000004</v>
      </c>
      <c r="AZ219" s="6">
        <v>3011700</v>
      </c>
      <c r="BA219" s="6">
        <v>1884.7</v>
      </c>
      <c r="BB219" s="6">
        <v>1884300</v>
      </c>
      <c r="BC219" s="6">
        <v>1507.2394999999999</v>
      </c>
      <c r="BD219" s="6">
        <v>3553.1585</v>
      </c>
      <c r="BE219" s="6">
        <v>2124.9178400000001</v>
      </c>
      <c r="BF219" s="6">
        <v>0.152052454</v>
      </c>
      <c r="BG219" s="6">
        <v>1570.7</v>
      </c>
      <c r="BH219" s="6">
        <v>2086.17</v>
      </c>
      <c r="BI219" s="6">
        <v>2.0689289280000001</v>
      </c>
      <c r="BJ219" s="6">
        <v>17.85321806</v>
      </c>
      <c r="BK219" s="5">
        <v>0.15</v>
      </c>
      <c r="BL219" s="5">
        <v>0.16</v>
      </c>
      <c r="BM219" s="5">
        <v>0.06</v>
      </c>
      <c r="BN219" s="5">
        <v>0.09</v>
      </c>
      <c r="BO219" s="5">
        <v>0.12</v>
      </c>
      <c r="BP219" s="5">
        <v>0.71</v>
      </c>
      <c r="BQ219" s="5">
        <v>1.76</v>
      </c>
      <c r="BR219" s="5">
        <v>3.73</v>
      </c>
      <c r="BS219" s="5">
        <v>4.59</v>
      </c>
      <c r="BT219" s="5">
        <v>0.01</v>
      </c>
      <c r="BU219" s="5">
        <v>-0.09</v>
      </c>
      <c r="BV219" s="5">
        <v>-0.06</v>
      </c>
      <c r="BW219" s="5">
        <v>-0.03</v>
      </c>
      <c r="BX219" s="5">
        <v>0.56000000000000005</v>
      </c>
      <c r="BY219" s="5">
        <v>1.61</v>
      </c>
      <c r="BZ219" s="5">
        <v>3.58</v>
      </c>
      <c r="CA219" s="5">
        <v>4.4400000000000004</v>
      </c>
      <c r="CB219" s="5">
        <v>0.93659999999999999</v>
      </c>
      <c r="CC219" s="6">
        <v>97.758200000000002</v>
      </c>
      <c r="CD219" s="5">
        <v>1.5310999999999999</v>
      </c>
      <c r="CE219" s="5">
        <v>1.0186999999999999</v>
      </c>
      <c r="CF219" s="5">
        <v>92.07</v>
      </c>
      <c r="CG219" s="6">
        <v>205.6</v>
      </c>
      <c r="CH219" s="6">
        <v>231.797</v>
      </c>
      <c r="CI219" s="6">
        <v>109.91200000000001</v>
      </c>
      <c r="CJ219" s="6">
        <v>102.46599999999999</v>
      </c>
      <c r="CK219" s="6">
        <v>91.183000000000007</v>
      </c>
      <c r="CL219" s="5">
        <v>21.2</v>
      </c>
      <c r="CM219" s="5">
        <v>24.24</v>
      </c>
      <c r="CN219" s="5">
        <v>19.23</v>
      </c>
      <c r="CO219" s="6">
        <v>302041.77</v>
      </c>
      <c r="CP219" s="6">
        <v>831262.52</v>
      </c>
      <c r="CQ219" s="6">
        <v>2755.2460000000001</v>
      </c>
      <c r="CR219" s="6">
        <v>17709.670999999998</v>
      </c>
      <c r="CS219" s="2">
        <f t="shared" si="6"/>
        <v>2.6763633481291897E-3</v>
      </c>
      <c r="CT219">
        <f t="shared" si="7"/>
        <v>0</v>
      </c>
    </row>
    <row r="220" spans="1:98" x14ac:dyDescent="0.35">
      <c r="A220" s="1">
        <v>41456</v>
      </c>
      <c r="B220" s="6">
        <v>14690.118</v>
      </c>
      <c r="C220" s="6">
        <v>12155</v>
      </c>
      <c r="D220" s="6">
        <v>89.328999999999994</v>
      </c>
      <c r="E220" s="6">
        <v>1244157</v>
      </c>
      <c r="F220" s="6">
        <v>418215</v>
      </c>
      <c r="G220" s="6">
        <v>89.3767</v>
      </c>
      <c r="H220" s="6">
        <v>100.24339999999999</v>
      </c>
      <c r="I220" s="6">
        <v>99.227500000000006</v>
      </c>
      <c r="J220" s="6">
        <v>97.334999999999994</v>
      </c>
      <c r="K220" s="6">
        <v>102.2208</v>
      </c>
      <c r="L220" s="6">
        <v>98.953599999999994</v>
      </c>
      <c r="M220" s="6">
        <v>99.988600000000005</v>
      </c>
      <c r="N220" s="6">
        <v>96.320800000000006</v>
      </c>
      <c r="O220" s="6">
        <v>73.8994</v>
      </c>
      <c r="P220" s="6">
        <v>3885</v>
      </c>
      <c r="Q220" s="6">
        <v>0.34274371399999998</v>
      </c>
      <c r="R220" s="6">
        <v>155599</v>
      </c>
      <c r="S220" s="6">
        <v>144264</v>
      </c>
      <c r="T220" s="6">
        <v>7.3</v>
      </c>
      <c r="U220" s="6">
        <v>37.299999999999997</v>
      </c>
      <c r="V220" s="6">
        <v>2493</v>
      </c>
      <c r="W220" s="6">
        <v>2768</v>
      </c>
      <c r="X220" s="6">
        <v>6049</v>
      </c>
      <c r="Y220" s="6">
        <v>1791</v>
      </c>
      <c r="Z220" s="6">
        <v>4258</v>
      </c>
      <c r="AA220" s="6">
        <v>346000</v>
      </c>
      <c r="AB220" s="6">
        <v>136391</v>
      </c>
      <c r="AC220" s="6">
        <v>18705</v>
      </c>
      <c r="AD220" s="6">
        <v>811.2</v>
      </c>
      <c r="AE220" s="6">
        <v>5859</v>
      </c>
      <c r="AF220" s="6">
        <v>11984</v>
      </c>
      <c r="AG220" s="6">
        <v>7517</v>
      </c>
      <c r="AH220" s="6">
        <v>4467</v>
      </c>
      <c r="AI220" s="6">
        <v>117686</v>
      </c>
      <c r="AJ220" s="6">
        <v>25725</v>
      </c>
      <c r="AK220" s="6">
        <v>5663.2</v>
      </c>
      <c r="AL220" s="6">
        <v>15046.3</v>
      </c>
      <c r="AM220" s="6">
        <v>7904</v>
      </c>
      <c r="AN220" s="6">
        <v>21815</v>
      </c>
      <c r="AO220" s="6">
        <v>41.2</v>
      </c>
      <c r="AP220" s="6">
        <v>4.3</v>
      </c>
      <c r="AQ220" s="6">
        <v>41.7</v>
      </c>
      <c r="AR220" s="6">
        <v>880</v>
      </c>
      <c r="AS220" s="6">
        <v>218822</v>
      </c>
      <c r="AT220" s="6">
        <v>1080390</v>
      </c>
      <c r="AU220" s="6">
        <v>1680174</v>
      </c>
      <c r="AV220" s="6">
        <v>1.29</v>
      </c>
      <c r="AW220" s="6">
        <v>2542.3000000000002</v>
      </c>
      <c r="AX220" s="6">
        <v>10718.4</v>
      </c>
      <c r="AY220" s="6">
        <v>4602.1000000000004</v>
      </c>
      <c r="AZ220" s="6">
        <v>3290900</v>
      </c>
      <c r="BA220" s="6">
        <v>2147.6999999999998</v>
      </c>
      <c r="BB220" s="6">
        <v>2147300</v>
      </c>
      <c r="BC220" s="6">
        <v>1531.7389000000001</v>
      </c>
      <c r="BD220" s="6">
        <v>3536.8629999999998</v>
      </c>
      <c r="BE220" s="6">
        <v>2163.88501</v>
      </c>
      <c r="BF220" s="6">
        <v>0.15377238600000001</v>
      </c>
      <c r="BG220" s="6">
        <v>1668.68</v>
      </c>
      <c r="BH220" s="6">
        <v>2205.6799999999998</v>
      </c>
      <c r="BI220" s="6">
        <v>2.0163642319999999</v>
      </c>
      <c r="BJ220" s="6">
        <v>18.853084880000001</v>
      </c>
      <c r="BK220" s="5">
        <v>0.09</v>
      </c>
      <c r="BL220" s="5">
        <v>0.14000000000000001</v>
      </c>
      <c r="BM220" s="5">
        <v>0.04</v>
      </c>
      <c r="BN220" s="5">
        <v>7.0000000000000007E-2</v>
      </c>
      <c r="BO220" s="5">
        <v>0.12</v>
      </c>
      <c r="BP220" s="5">
        <v>1.4</v>
      </c>
      <c r="BQ220" s="5">
        <v>2.58</v>
      </c>
      <c r="BR220" s="5">
        <v>4.34</v>
      </c>
      <c r="BS220" s="5">
        <v>5.32</v>
      </c>
      <c r="BT220" s="5">
        <v>0.05</v>
      </c>
      <c r="BU220" s="5">
        <v>-0.05</v>
      </c>
      <c r="BV220" s="5">
        <v>-0.02</v>
      </c>
      <c r="BW220" s="5">
        <v>0.03</v>
      </c>
      <c r="BX220" s="5">
        <v>1.31</v>
      </c>
      <c r="BY220" s="5">
        <v>2.4900000000000002</v>
      </c>
      <c r="BZ220" s="5">
        <v>4.25</v>
      </c>
      <c r="CA220" s="5">
        <v>5.23</v>
      </c>
      <c r="CB220" s="5">
        <v>0.94489999999999996</v>
      </c>
      <c r="CC220" s="6">
        <v>99.672700000000006</v>
      </c>
      <c r="CD220" s="5">
        <v>1.5179</v>
      </c>
      <c r="CE220" s="5">
        <v>1.0402</v>
      </c>
      <c r="CF220" s="5">
        <v>104.61</v>
      </c>
      <c r="CG220" s="6">
        <v>194.7</v>
      </c>
      <c r="CH220" s="6">
        <v>232.9</v>
      </c>
      <c r="CI220" s="6">
        <v>109.489</v>
      </c>
      <c r="CJ220" s="6">
        <v>102.724</v>
      </c>
      <c r="CK220" s="6">
        <v>91.733999999999995</v>
      </c>
      <c r="CL220" s="5">
        <v>21.22</v>
      </c>
      <c r="CM220" s="5">
        <v>24.22</v>
      </c>
      <c r="CN220" s="5">
        <v>19.260000000000002</v>
      </c>
      <c r="CO220" s="6">
        <v>307647.21999999997</v>
      </c>
      <c r="CP220" s="6">
        <v>844205.43</v>
      </c>
      <c r="CQ220" s="6">
        <v>2710.6426000000001</v>
      </c>
      <c r="CR220" s="6">
        <v>17860.45</v>
      </c>
      <c r="CS220" s="2">
        <f t="shared" si="6"/>
        <v>8.5139356908438494E-3</v>
      </c>
      <c r="CT220">
        <f t="shared" si="7"/>
        <v>0</v>
      </c>
    </row>
    <row r="221" spans="1:98" x14ac:dyDescent="0.35">
      <c r="A221" s="1">
        <v>41548</v>
      </c>
      <c r="B221" s="6">
        <v>14726.182000000001</v>
      </c>
      <c r="C221" s="6">
        <v>12189</v>
      </c>
      <c r="D221" s="6">
        <v>90.022999999999996</v>
      </c>
      <c r="E221" s="6">
        <v>1260475</v>
      </c>
      <c r="F221" s="6">
        <v>419288</v>
      </c>
      <c r="G221" s="6">
        <v>92.733500000000006</v>
      </c>
      <c r="H221" s="6">
        <v>100.7671</v>
      </c>
      <c r="I221" s="6">
        <v>101.2242</v>
      </c>
      <c r="J221" s="6">
        <v>99.907200000000003</v>
      </c>
      <c r="K221" s="6">
        <v>101.4242</v>
      </c>
      <c r="L221" s="6">
        <v>100.0304</v>
      </c>
      <c r="M221" s="6">
        <v>104.3314</v>
      </c>
      <c r="N221" s="6">
        <v>97.856800000000007</v>
      </c>
      <c r="O221" s="6">
        <v>74.734099999999998</v>
      </c>
      <c r="P221" s="6">
        <v>4222</v>
      </c>
      <c r="Q221" s="6">
        <v>0.37913074699999999</v>
      </c>
      <c r="R221" s="6">
        <v>154673</v>
      </c>
      <c r="S221" s="6">
        <v>143537</v>
      </c>
      <c r="T221" s="6">
        <v>7.2</v>
      </c>
      <c r="U221" s="6">
        <v>35.1</v>
      </c>
      <c r="V221" s="6">
        <v>2823</v>
      </c>
      <c r="W221" s="6">
        <v>2639</v>
      </c>
      <c r="X221" s="6">
        <v>5761</v>
      </c>
      <c r="Y221" s="6">
        <v>1737</v>
      </c>
      <c r="Z221" s="6">
        <v>4024</v>
      </c>
      <c r="AA221" s="6">
        <v>358500</v>
      </c>
      <c r="AB221" s="6">
        <v>137039</v>
      </c>
      <c r="AC221" s="6">
        <v>18856</v>
      </c>
      <c r="AD221" s="6">
        <v>817.2</v>
      </c>
      <c r="AE221" s="6">
        <v>5931</v>
      </c>
      <c r="AF221" s="6">
        <v>12056</v>
      </c>
      <c r="AG221" s="6">
        <v>7576</v>
      </c>
      <c r="AH221" s="6">
        <v>4480</v>
      </c>
      <c r="AI221" s="6">
        <v>118183</v>
      </c>
      <c r="AJ221" s="6">
        <v>25879</v>
      </c>
      <c r="AK221" s="6">
        <v>5670.3</v>
      </c>
      <c r="AL221" s="6">
        <v>15145.2</v>
      </c>
      <c r="AM221" s="6">
        <v>7912</v>
      </c>
      <c r="AN221" s="6">
        <v>21830</v>
      </c>
      <c r="AO221" s="6">
        <v>41.2</v>
      </c>
      <c r="AP221" s="6">
        <v>4.3</v>
      </c>
      <c r="AQ221" s="6">
        <v>41.9</v>
      </c>
      <c r="AR221" s="6">
        <v>925</v>
      </c>
      <c r="AS221" s="6">
        <v>232617</v>
      </c>
      <c r="AT221" s="6">
        <v>1111349</v>
      </c>
      <c r="AU221" s="6">
        <v>1708263</v>
      </c>
      <c r="AV221" s="6">
        <v>1.3</v>
      </c>
      <c r="AW221" s="6">
        <v>2631.2</v>
      </c>
      <c r="AX221" s="6">
        <v>10961.6</v>
      </c>
      <c r="AY221" s="6">
        <v>4691.1000000000004</v>
      </c>
      <c r="AZ221" s="6">
        <v>3589500</v>
      </c>
      <c r="BA221" s="6">
        <v>2427.8000000000002</v>
      </c>
      <c r="BB221" s="6">
        <v>2427600</v>
      </c>
      <c r="BC221" s="6">
        <v>1549.421</v>
      </c>
      <c r="BD221" s="6">
        <v>3523.9445999999998</v>
      </c>
      <c r="BE221" s="6">
        <v>2206.4521800000002</v>
      </c>
      <c r="BF221" s="6">
        <v>0.155907674</v>
      </c>
      <c r="BG221" s="6">
        <v>1720.03</v>
      </c>
      <c r="BH221" s="6">
        <v>2287.94</v>
      </c>
      <c r="BI221" s="6">
        <v>2.0113990259999999</v>
      </c>
      <c r="BJ221" s="6">
        <v>19.17227793</v>
      </c>
      <c r="BK221" s="5">
        <v>0.09</v>
      </c>
      <c r="BL221" s="5">
        <v>0.12</v>
      </c>
      <c r="BM221" s="5">
        <v>0.05</v>
      </c>
      <c r="BN221" s="5">
        <v>0.08</v>
      </c>
      <c r="BO221" s="5">
        <v>0.12</v>
      </c>
      <c r="BP221" s="5">
        <v>1.37</v>
      </c>
      <c r="BQ221" s="5">
        <v>2.62</v>
      </c>
      <c r="BR221" s="5">
        <v>4.53</v>
      </c>
      <c r="BS221" s="5">
        <v>5.31</v>
      </c>
      <c r="BT221" s="5">
        <v>0.03</v>
      </c>
      <c r="BU221" s="5">
        <v>-0.04</v>
      </c>
      <c r="BV221" s="5">
        <v>-0.01</v>
      </c>
      <c r="BW221" s="5">
        <v>0.03</v>
      </c>
      <c r="BX221" s="5">
        <v>1.28</v>
      </c>
      <c r="BY221" s="5">
        <v>2.5299999999999998</v>
      </c>
      <c r="BZ221" s="5">
        <v>4.4400000000000004</v>
      </c>
      <c r="CA221" s="5">
        <v>5.22</v>
      </c>
      <c r="CB221" s="5">
        <v>0.90249999999999997</v>
      </c>
      <c r="CC221" s="6">
        <v>97.77</v>
      </c>
      <c r="CD221" s="5">
        <v>1.6097999999999999</v>
      </c>
      <c r="CE221" s="5">
        <v>1.0363</v>
      </c>
      <c r="CF221" s="5">
        <v>100.54</v>
      </c>
      <c r="CG221" s="6">
        <v>200.4</v>
      </c>
      <c r="CH221" s="6">
        <v>233.66900000000001</v>
      </c>
      <c r="CI221" s="6">
        <v>108.88200000000001</v>
      </c>
      <c r="CJ221" s="6">
        <v>102.694</v>
      </c>
      <c r="CK221" s="6">
        <v>92.265000000000001</v>
      </c>
      <c r="CL221" s="5">
        <v>21.29</v>
      </c>
      <c r="CM221" s="5">
        <v>24.22</v>
      </c>
      <c r="CN221" s="5">
        <v>19.36</v>
      </c>
      <c r="CO221" s="6">
        <v>314138.58</v>
      </c>
      <c r="CP221" s="6">
        <v>854095.93</v>
      </c>
      <c r="CQ221" s="6">
        <v>2695.2285999999999</v>
      </c>
      <c r="CR221" s="6">
        <v>18016.147000000001</v>
      </c>
      <c r="CS221" s="2">
        <f t="shared" si="6"/>
        <v>8.717417534272659E-3</v>
      </c>
      <c r="CT221">
        <f t="shared" si="7"/>
        <v>0</v>
      </c>
    </row>
    <row r="222" spans="1:98" x14ac:dyDescent="0.35">
      <c r="A222" s="1">
        <v>41640</v>
      </c>
      <c r="B222" s="6">
        <v>14872.775</v>
      </c>
      <c r="C222" s="6">
        <v>12325.9</v>
      </c>
      <c r="D222" s="6">
        <v>90.176000000000002</v>
      </c>
      <c r="E222" s="6">
        <v>1258055</v>
      </c>
      <c r="F222" s="6">
        <v>419051</v>
      </c>
      <c r="G222" s="6">
        <v>90.968199999999996</v>
      </c>
      <c r="H222" s="6">
        <v>100.1193</v>
      </c>
      <c r="I222" s="6">
        <v>100.27589999999999</v>
      </c>
      <c r="J222" s="6">
        <v>99.325699999999998</v>
      </c>
      <c r="K222" s="6">
        <v>100.6764</v>
      </c>
      <c r="L222" s="6">
        <v>98.775499999999994</v>
      </c>
      <c r="M222" s="6">
        <v>111.8899</v>
      </c>
      <c r="N222" s="6">
        <v>94.825199999999995</v>
      </c>
      <c r="O222" s="6">
        <v>73.876499999999993</v>
      </c>
      <c r="P222" s="6">
        <v>4127</v>
      </c>
      <c r="Q222" s="6">
        <v>0.404528524</v>
      </c>
      <c r="R222" s="6">
        <v>155352</v>
      </c>
      <c r="S222" s="6">
        <v>145150</v>
      </c>
      <c r="T222" s="6">
        <v>6.6</v>
      </c>
      <c r="U222" s="6">
        <v>35.1</v>
      </c>
      <c r="V222" s="6">
        <v>2473</v>
      </c>
      <c r="W222" s="6">
        <v>2431</v>
      </c>
      <c r="X222" s="6">
        <v>5304</v>
      </c>
      <c r="Y222" s="6">
        <v>1696</v>
      </c>
      <c r="Z222" s="6">
        <v>3607</v>
      </c>
      <c r="AA222" s="6">
        <v>326750</v>
      </c>
      <c r="AB222" s="6">
        <v>137552</v>
      </c>
      <c r="AC222" s="6">
        <v>18937</v>
      </c>
      <c r="AD222" s="6">
        <v>818.1</v>
      </c>
      <c r="AE222" s="6">
        <v>5985</v>
      </c>
      <c r="AF222" s="6">
        <v>12081</v>
      </c>
      <c r="AG222" s="6">
        <v>7583</v>
      </c>
      <c r="AH222" s="6">
        <v>4498</v>
      </c>
      <c r="AI222" s="6">
        <v>118615</v>
      </c>
      <c r="AJ222" s="6">
        <v>26029</v>
      </c>
      <c r="AK222" s="6">
        <v>5702.9</v>
      </c>
      <c r="AL222" s="6">
        <v>15215</v>
      </c>
      <c r="AM222" s="6">
        <v>7913</v>
      </c>
      <c r="AN222" s="6">
        <v>21814</v>
      </c>
      <c r="AO222" s="6">
        <v>41</v>
      </c>
      <c r="AP222" s="6">
        <v>4.4000000000000004</v>
      </c>
      <c r="AQ222" s="6">
        <v>41.6</v>
      </c>
      <c r="AR222" s="6">
        <v>888</v>
      </c>
      <c r="AS222" s="6">
        <v>224720</v>
      </c>
      <c r="AT222" s="6">
        <v>1145497</v>
      </c>
      <c r="AU222" s="6">
        <v>1733229</v>
      </c>
      <c r="AV222" s="6">
        <v>1.32</v>
      </c>
      <c r="AW222" s="6">
        <v>2697.8</v>
      </c>
      <c r="AX222" s="6">
        <v>11080.8</v>
      </c>
      <c r="AY222" s="6">
        <v>4709.5</v>
      </c>
      <c r="AZ222" s="6">
        <v>3728500</v>
      </c>
      <c r="BA222" s="6">
        <v>2556.4</v>
      </c>
      <c r="BB222" s="6">
        <v>2556300</v>
      </c>
      <c r="BC222" s="6">
        <v>1586.7308</v>
      </c>
      <c r="BD222" s="6">
        <v>3535.4764</v>
      </c>
      <c r="BE222" s="6">
        <v>2251.8918800000001</v>
      </c>
      <c r="BF222" s="6">
        <v>0.15671657999999999</v>
      </c>
      <c r="BG222" s="6">
        <v>1822.36</v>
      </c>
      <c r="BH222" s="6">
        <v>2426.1</v>
      </c>
      <c r="BI222" s="6">
        <v>1.9427189650000001</v>
      </c>
      <c r="BJ222" s="6">
        <v>19.693648419999999</v>
      </c>
      <c r="BK222" s="5">
        <v>7.0000000000000007E-2</v>
      </c>
      <c r="BL222" s="5">
        <v>0.12</v>
      </c>
      <c r="BM222" s="5">
        <v>0.04</v>
      </c>
      <c r="BN222" s="5">
        <v>7.0000000000000007E-2</v>
      </c>
      <c r="BO222" s="5">
        <v>0.12</v>
      </c>
      <c r="BP222" s="5">
        <v>1.65</v>
      </c>
      <c r="BQ222" s="5">
        <v>2.86</v>
      </c>
      <c r="BR222" s="5">
        <v>4.49</v>
      </c>
      <c r="BS222" s="5">
        <v>5.19</v>
      </c>
      <c r="BT222" s="5">
        <v>0.05</v>
      </c>
      <c r="BU222" s="5">
        <v>-0.03</v>
      </c>
      <c r="BV222" s="5">
        <v>0</v>
      </c>
      <c r="BW222" s="5">
        <v>0.05</v>
      </c>
      <c r="BX222" s="5">
        <v>1.58</v>
      </c>
      <c r="BY222" s="5">
        <v>2.79</v>
      </c>
      <c r="BZ222" s="5">
        <v>4.42</v>
      </c>
      <c r="CA222" s="5">
        <v>5.12</v>
      </c>
      <c r="CB222" s="5">
        <v>0.90380000000000005</v>
      </c>
      <c r="CC222" s="6">
        <v>103.76139999999999</v>
      </c>
      <c r="CD222" s="5">
        <v>1.647</v>
      </c>
      <c r="CE222" s="5">
        <v>1.0940000000000001</v>
      </c>
      <c r="CF222" s="5">
        <v>94.62</v>
      </c>
      <c r="CG222" s="6">
        <v>194.1</v>
      </c>
      <c r="CH222" s="6">
        <v>235.28800000000001</v>
      </c>
      <c r="CI222" s="6">
        <v>108.041</v>
      </c>
      <c r="CJ222" s="6">
        <v>103.535</v>
      </c>
      <c r="CK222" s="6">
        <v>92.855999999999995</v>
      </c>
      <c r="CL222" s="5">
        <v>21.41</v>
      </c>
      <c r="CM222" s="5">
        <v>24.41</v>
      </c>
      <c r="CN222" s="5">
        <v>19.45</v>
      </c>
      <c r="CO222" s="6">
        <v>313846</v>
      </c>
      <c r="CP222" s="6">
        <v>853492.96</v>
      </c>
      <c r="CQ222" s="6">
        <v>2730.4859000000001</v>
      </c>
      <c r="CR222" s="6">
        <v>17953.973999999998</v>
      </c>
      <c r="CS222" s="2">
        <f t="shared" si="6"/>
        <v>-3.4509598528476982E-3</v>
      </c>
      <c r="CT222">
        <f t="shared" si="7"/>
        <v>1</v>
      </c>
    </row>
    <row r="223" spans="1:98" x14ac:dyDescent="0.35">
      <c r="A223" s="1">
        <v>41730</v>
      </c>
      <c r="B223" s="6">
        <v>15078.808999999999</v>
      </c>
      <c r="C223" s="6">
        <v>12494.1</v>
      </c>
      <c r="D223" s="6">
        <v>91.253</v>
      </c>
      <c r="E223" s="6">
        <v>1280443</v>
      </c>
      <c r="F223" s="6">
        <v>433581</v>
      </c>
      <c r="G223" s="6">
        <v>94.156700000000001</v>
      </c>
      <c r="H223" s="6">
        <v>100.9683</v>
      </c>
      <c r="I223" s="6">
        <v>102.66889999999999</v>
      </c>
      <c r="J223" s="6">
        <v>101.8074</v>
      </c>
      <c r="K223" s="6">
        <v>101.10769999999999</v>
      </c>
      <c r="L223" s="6">
        <v>100.5534</v>
      </c>
      <c r="M223" s="6">
        <v>105.99</v>
      </c>
      <c r="N223" s="6">
        <v>97.085599999999999</v>
      </c>
      <c r="O223" s="6">
        <v>75.341499999999996</v>
      </c>
      <c r="P223" s="6">
        <v>4566</v>
      </c>
      <c r="Q223" s="6">
        <v>0.470624614</v>
      </c>
      <c r="R223" s="6">
        <v>155369</v>
      </c>
      <c r="S223" s="6">
        <v>145667</v>
      </c>
      <c r="T223" s="6">
        <v>6.2</v>
      </c>
      <c r="U223" s="6">
        <v>34.9</v>
      </c>
      <c r="V223" s="6">
        <v>2424</v>
      </c>
      <c r="W223" s="6">
        <v>2377</v>
      </c>
      <c r="X223" s="6">
        <v>4981</v>
      </c>
      <c r="Y223" s="6">
        <v>1502</v>
      </c>
      <c r="Z223" s="6">
        <v>3479</v>
      </c>
      <c r="AA223" s="6">
        <v>322750</v>
      </c>
      <c r="AB223" s="6">
        <v>138298</v>
      </c>
      <c r="AC223" s="6">
        <v>19103</v>
      </c>
      <c r="AD223" s="6">
        <v>834.5</v>
      </c>
      <c r="AE223" s="6">
        <v>6084</v>
      </c>
      <c r="AF223" s="6">
        <v>12134</v>
      </c>
      <c r="AG223" s="6">
        <v>7632</v>
      </c>
      <c r="AH223" s="6">
        <v>4502</v>
      </c>
      <c r="AI223" s="6">
        <v>119195</v>
      </c>
      <c r="AJ223" s="6">
        <v>26124</v>
      </c>
      <c r="AK223" s="6">
        <v>5728.7</v>
      </c>
      <c r="AL223" s="6">
        <v>15258.7</v>
      </c>
      <c r="AM223" s="6">
        <v>7944</v>
      </c>
      <c r="AN223" s="6">
        <v>21853</v>
      </c>
      <c r="AO223" s="6">
        <v>41.3</v>
      </c>
      <c r="AP223" s="6">
        <v>4.5</v>
      </c>
      <c r="AQ223" s="6">
        <v>41.9</v>
      </c>
      <c r="AR223" s="6">
        <v>1043</v>
      </c>
      <c r="AS223" s="6">
        <v>237974</v>
      </c>
      <c r="AT223" s="6">
        <v>1171868</v>
      </c>
      <c r="AU223" s="6">
        <v>1757622</v>
      </c>
      <c r="AV223" s="6">
        <v>1.3</v>
      </c>
      <c r="AW223" s="6">
        <v>2770.5</v>
      </c>
      <c r="AX223" s="6">
        <v>11257.7</v>
      </c>
      <c r="AY223" s="6">
        <v>4760.8</v>
      </c>
      <c r="AZ223" s="6">
        <v>3930700</v>
      </c>
      <c r="BA223" s="6">
        <v>2714.9</v>
      </c>
      <c r="BB223" s="6">
        <v>2714800</v>
      </c>
      <c r="BC223" s="6">
        <v>1650.8672999999999</v>
      </c>
      <c r="BD223" s="6">
        <v>3574.2085999999999</v>
      </c>
      <c r="BE223" s="6">
        <v>2298.40004</v>
      </c>
      <c r="BF223" s="6">
        <v>0.157160931</v>
      </c>
      <c r="BG223" s="6">
        <v>1864.26</v>
      </c>
      <c r="BH223" s="6">
        <v>2479.91</v>
      </c>
      <c r="BI223" s="6">
        <v>1.9639606780000001</v>
      </c>
      <c r="BJ223" s="6">
        <v>19.251619000000002</v>
      </c>
      <c r="BK223" s="5">
        <v>0.09</v>
      </c>
      <c r="BL223" s="5">
        <v>0.12</v>
      </c>
      <c r="BM223" s="5">
        <v>0.03</v>
      </c>
      <c r="BN223" s="5">
        <v>0.05</v>
      </c>
      <c r="BO223" s="5">
        <v>0.11</v>
      </c>
      <c r="BP223" s="5">
        <v>1.7</v>
      </c>
      <c r="BQ223" s="5">
        <v>2.71</v>
      </c>
      <c r="BR223" s="5">
        <v>4.24</v>
      </c>
      <c r="BS223" s="5">
        <v>4.9000000000000004</v>
      </c>
      <c r="BT223" s="5">
        <v>0.03</v>
      </c>
      <c r="BU223" s="5">
        <v>-0.06</v>
      </c>
      <c r="BV223" s="5">
        <v>-0.04</v>
      </c>
      <c r="BW223" s="5">
        <v>0.02</v>
      </c>
      <c r="BX223" s="5">
        <v>1.61</v>
      </c>
      <c r="BY223" s="5">
        <v>2.62</v>
      </c>
      <c r="BZ223" s="5">
        <v>4.1500000000000004</v>
      </c>
      <c r="CA223" s="5">
        <v>4.8099999999999996</v>
      </c>
      <c r="CB223" s="5">
        <v>0.88280000000000003</v>
      </c>
      <c r="CC223" s="6">
        <v>102.45820000000001</v>
      </c>
      <c r="CD223" s="5">
        <v>1.6748000000000001</v>
      </c>
      <c r="CE223" s="5">
        <v>1.0992</v>
      </c>
      <c r="CF223" s="5">
        <v>102.07</v>
      </c>
      <c r="CG223" s="6">
        <v>195.4</v>
      </c>
      <c r="CH223" s="6">
        <v>236.46799999999999</v>
      </c>
      <c r="CI223" s="6">
        <v>107.286</v>
      </c>
      <c r="CJ223" s="6">
        <v>103.83199999999999</v>
      </c>
      <c r="CK223" s="6">
        <v>93.403000000000006</v>
      </c>
      <c r="CL223" s="5">
        <v>21.51</v>
      </c>
      <c r="CM223" s="5">
        <v>24.62</v>
      </c>
      <c r="CN223" s="5">
        <v>19.489999999999998</v>
      </c>
      <c r="CO223" s="6">
        <v>316292.75</v>
      </c>
      <c r="CP223" s="6">
        <v>853562.96</v>
      </c>
      <c r="CQ223" s="6">
        <v>2783.0183999999999</v>
      </c>
      <c r="CR223" s="6">
        <v>18185.911</v>
      </c>
      <c r="CS223" s="2">
        <f t="shared" si="6"/>
        <v>1.291842129213297E-2</v>
      </c>
      <c r="CT223">
        <f t="shared" si="7"/>
        <v>0</v>
      </c>
    </row>
    <row r="224" spans="1:98" x14ac:dyDescent="0.35">
      <c r="A224" s="1">
        <v>41821</v>
      </c>
      <c r="B224" s="6">
        <v>15218.177</v>
      </c>
      <c r="C224" s="6">
        <v>12593.5</v>
      </c>
      <c r="D224" s="6">
        <v>91.971000000000004</v>
      </c>
      <c r="E224" s="6">
        <v>1291656</v>
      </c>
      <c r="F224" s="6">
        <v>436102</v>
      </c>
      <c r="G224" s="6">
        <v>98.583600000000004</v>
      </c>
      <c r="H224" s="6">
        <v>99.601799999999997</v>
      </c>
      <c r="I224" s="6">
        <v>104.05110000000001</v>
      </c>
      <c r="J224" s="6">
        <v>104.3391</v>
      </c>
      <c r="K224" s="6">
        <v>100.33199999999999</v>
      </c>
      <c r="L224" s="6">
        <v>101.5934</v>
      </c>
      <c r="M224" s="6">
        <v>97.242699999999999</v>
      </c>
      <c r="N224" s="6">
        <v>94.301199999999994</v>
      </c>
      <c r="O224" s="6">
        <v>76.311000000000007</v>
      </c>
      <c r="P224" s="6">
        <v>4846</v>
      </c>
      <c r="Q224" s="6">
        <v>0.50437135700000002</v>
      </c>
      <c r="R224" s="6">
        <v>156007</v>
      </c>
      <c r="S224" s="6">
        <v>146399</v>
      </c>
      <c r="T224" s="6">
        <v>6.2</v>
      </c>
      <c r="U224" s="6">
        <v>32.700000000000003</v>
      </c>
      <c r="V224" s="6">
        <v>2601</v>
      </c>
      <c r="W224" s="6">
        <v>2412</v>
      </c>
      <c r="X224" s="6">
        <v>4613</v>
      </c>
      <c r="Y224" s="6">
        <v>1477</v>
      </c>
      <c r="Z224" s="6">
        <v>3136</v>
      </c>
      <c r="AA224" s="6">
        <v>301750</v>
      </c>
      <c r="AB224" s="6">
        <v>139076</v>
      </c>
      <c r="AC224" s="6">
        <v>19264</v>
      </c>
      <c r="AD224" s="6">
        <v>845.5</v>
      </c>
      <c r="AE224" s="6">
        <v>6178</v>
      </c>
      <c r="AF224" s="6">
        <v>12189</v>
      </c>
      <c r="AG224" s="6">
        <v>7686</v>
      </c>
      <c r="AH224" s="6">
        <v>4503</v>
      </c>
      <c r="AI224" s="6">
        <v>119812</v>
      </c>
      <c r="AJ224" s="6">
        <v>26292</v>
      </c>
      <c r="AK224" s="6">
        <v>5749.8</v>
      </c>
      <c r="AL224" s="6">
        <v>15329.1</v>
      </c>
      <c r="AM224" s="6">
        <v>7980</v>
      </c>
      <c r="AN224" s="6">
        <v>21901</v>
      </c>
      <c r="AO224" s="6">
        <v>41.5</v>
      </c>
      <c r="AP224" s="6">
        <v>4.4000000000000004</v>
      </c>
      <c r="AQ224" s="6">
        <v>42</v>
      </c>
      <c r="AR224" s="6">
        <v>1085</v>
      </c>
      <c r="AS224" s="6">
        <v>297311</v>
      </c>
      <c r="AT224" s="6">
        <v>1249044</v>
      </c>
      <c r="AU224" s="6">
        <v>1775249</v>
      </c>
      <c r="AV224" s="6">
        <v>1.3</v>
      </c>
      <c r="AW224" s="6">
        <v>2841.4</v>
      </c>
      <c r="AX224" s="6">
        <v>11429.9</v>
      </c>
      <c r="AY224" s="6">
        <v>4812.6000000000004</v>
      </c>
      <c r="AZ224" s="6">
        <v>3989100</v>
      </c>
      <c r="BA224" s="6">
        <v>2759</v>
      </c>
      <c r="BB224" s="6">
        <v>2758800</v>
      </c>
      <c r="BC224" s="6">
        <v>1694.7364</v>
      </c>
      <c r="BD224" s="6">
        <v>3604.6966000000002</v>
      </c>
      <c r="BE224" s="6">
        <v>2347.0574200000001</v>
      </c>
      <c r="BF224" s="6">
        <v>0.15835919200000001</v>
      </c>
      <c r="BG224" s="6">
        <v>1973.1</v>
      </c>
      <c r="BH224" s="6">
        <v>2635.59</v>
      </c>
      <c r="BI224" s="6">
        <v>1.913232984</v>
      </c>
      <c r="BJ224" s="6">
        <v>19.733647999999999</v>
      </c>
      <c r="BK224" s="5">
        <v>0.09</v>
      </c>
      <c r="BL224" s="5">
        <v>0.13</v>
      </c>
      <c r="BM224" s="5">
        <v>0.03</v>
      </c>
      <c r="BN224" s="5">
        <v>0.06</v>
      </c>
      <c r="BO224" s="5">
        <v>0.11</v>
      </c>
      <c r="BP224" s="5">
        <v>1.7</v>
      </c>
      <c r="BQ224" s="5">
        <v>2.54</v>
      </c>
      <c r="BR224" s="5">
        <v>4.16</v>
      </c>
      <c r="BS224" s="5">
        <v>4.7300000000000004</v>
      </c>
      <c r="BT224" s="5">
        <v>0.04</v>
      </c>
      <c r="BU224" s="5">
        <v>-0.06</v>
      </c>
      <c r="BV224" s="5">
        <v>-0.03</v>
      </c>
      <c r="BW224" s="5">
        <v>0.02</v>
      </c>
      <c r="BX224" s="5">
        <v>1.61</v>
      </c>
      <c r="BY224" s="5">
        <v>2.4500000000000002</v>
      </c>
      <c r="BZ224" s="5">
        <v>4.07</v>
      </c>
      <c r="CA224" s="5">
        <v>4.6399999999999997</v>
      </c>
      <c r="CB224" s="5">
        <v>0.89780000000000004</v>
      </c>
      <c r="CC224" s="6">
        <v>101.74</v>
      </c>
      <c r="CD224" s="5">
        <v>1.7065999999999999</v>
      </c>
      <c r="CE224" s="5">
        <v>1.0739000000000001</v>
      </c>
      <c r="CF224" s="5">
        <v>103.59</v>
      </c>
      <c r="CG224" s="6">
        <v>201</v>
      </c>
      <c r="CH224" s="6">
        <v>237.49799999999999</v>
      </c>
      <c r="CI224" s="6">
        <v>106.748</v>
      </c>
      <c r="CJ224" s="6">
        <v>104.125</v>
      </c>
      <c r="CK224" s="6">
        <v>93.971000000000004</v>
      </c>
      <c r="CL224" s="5">
        <v>21.61</v>
      </c>
      <c r="CM224" s="5">
        <v>24.63</v>
      </c>
      <c r="CN224" s="5">
        <v>19.59</v>
      </c>
      <c r="CO224" s="6">
        <v>320493.95</v>
      </c>
      <c r="CP224" s="6">
        <v>862565.82</v>
      </c>
      <c r="CQ224" s="6">
        <v>2848.1583000000001</v>
      </c>
      <c r="CR224" s="6">
        <v>18406.940999999999</v>
      </c>
      <c r="CS224" s="2">
        <f t="shared" si="6"/>
        <v>1.2153914093167994E-2</v>
      </c>
      <c r="CT224">
        <f t="shared" si="7"/>
        <v>0</v>
      </c>
    </row>
    <row r="225" spans="1:98" x14ac:dyDescent="0.35">
      <c r="A225" s="1">
        <v>41913</v>
      </c>
      <c r="B225" s="6">
        <v>15426.259</v>
      </c>
      <c r="C225" s="6">
        <v>12769.9</v>
      </c>
      <c r="D225" s="6">
        <v>93.216999999999999</v>
      </c>
      <c r="E225" s="6">
        <v>1295747</v>
      </c>
      <c r="F225" s="6">
        <v>440128</v>
      </c>
      <c r="G225" s="6">
        <v>95.369399999999999</v>
      </c>
      <c r="H225" s="6">
        <v>100.00579999999999</v>
      </c>
      <c r="I225" s="6">
        <v>103.9254</v>
      </c>
      <c r="J225" s="6">
        <v>103.08880000000001</v>
      </c>
      <c r="K225" s="6">
        <v>100.1515</v>
      </c>
      <c r="L225" s="6">
        <v>100.9151</v>
      </c>
      <c r="M225" s="6">
        <v>101.95310000000001</v>
      </c>
      <c r="N225" s="6">
        <v>90.547200000000004</v>
      </c>
      <c r="O225" s="6">
        <v>76.048000000000002</v>
      </c>
      <c r="P225" s="6">
        <v>5012</v>
      </c>
      <c r="Q225" s="6">
        <v>0.55750834299999996</v>
      </c>
      <c r="R225" s="6">
        <v>156417</v>
      </c>
      <c r="S225" s="6">
        <v>147427</v>
      </c>
      <c r="T225" s="6">
        <v>5.7</v>
      </c>
      <c r="U225" s="6">
        <v>32.299999999999997</v>
      </c>
      <c r="V225" s="6">
        <v>2494</v>
      </c>
      <c r="W225" s="6">
        <v>2300</v>
      </c>
      <c r="X225" s="6">
        <v>4292</v>
      </c>
      <c r="Y225" s="6">
        <v>1400</v>
      </c>
      <c r="Z225" s="6">
        <v>2892</v>
      </c>
      <c r="AA225" s="6">
        <v>288750</v>
      </c>
      <c r="AB225" s="6">
        <v>139805</v>
      </c>
      <c r="AC225" s="6">
        <v>19419</v>
      </c>
      <c r="AD225" s="6">
        <v>848.5</v>
      </c>
      <c r="AE225" s="6">
        <v>6259</v>
      </c>
      <c r="AF225" s="6">
        <v>12259</v>
      </c>
      <c r="AG225" s="6">
        <v>7732</v>
      </c>
      <c r="AH225" s="6">
        <v>4527</v>
      </c>
      <c r="AI225" s="6">
        <v>120386</v>
      </c>
      <c r="AJ225" s="6">
        <v>26425</v>
      </c>
      <c r="AK225" s="6">
        <v>5757.2</v>
      </c>
      <c r="AL225" s="6">
        <v>15405.1</v>
      </c>
      <c r="AM225" s="6">
        <v>8018</v>
      </c>
      <c r="AN225" s="6">
        <v>21917</v>
      </c>
      <c r="AO225" s="6">
        <v>41.6</v>
      </c>
      <c r="AP225" s="6">
        <v>4.4000000000000004</v>
      </c>
      <c r="AQ225" s="6">
        <v>42.1</v>
      </c>
      <c r="AR225" s="6">
        <v>1074</v>
      </c>
      <c r="AS225" s="6">
        <v>232753</v>
      </c>
      <c r="AT225" s="6">
        <v>1259066</v>
      </c>
      <c r="AU225" s="6">
        <v>1787124</v>
      </c>
      <c r="AV225" s="6">
        <v>1.32</v>
      </c>
      <c r="AW225" s="6">
        <v>2876.9</v>
      </c>
      <c r="AX225" s="6">
        <v>11566</v>
      </c>
      <c r="AY225" s="6">
        <v>4871.3</v>
      </c>
      <c r="AZ225" s="6">
        <v>4001500</v>
      </c>
      <c r="BA225" s="6">
        <v>2760.3</v>
      </c>
      <c r="BB225" s="6">
        <v>2760100</v>
      </c>
      <c r="BC225" s="6">
        <v>1730.654</v>
      </c>
      <c r="BD225" s="6">
        <v>3620.8703</v>
      </c>
      <c r="BE225" s="6">
        <v>2384.8594899999998</v>
      </c>
      <c r="BF225" s="6">
        <v>0.15875038999999999</v>
      </c>
      <c r="BG225" s="6">
        <v>1937.27</v>
      </c>
      <c r="BH225" s="6">
        <v>2569.9499999999998</v>
      </c>
      <c r="BI225" s="6">
        <v>2.0031625000000002</v>
      </c>
      <c r="BJ225" s="6">
        <v>18.961663000000001</v>
      </c>
      <c r="BK225" s="5">
        <v>0.09</v>
      </c>
      <c r="BL225" s="5">
        <v>0.12</v>
      </c>
      <c r="BM225" s="5">
        <v>0.02</v>
      </c>
      <c r="BN225" s="5">
        <v>0.05</v>
      </c>
      <c r="BO225" s="5">
        <v>0.1</v>
      </c>
      <c r="BP225" s="5">
        <v>1.55</v>
      </c>
      <c r="BQ225" s="5">
        <v>2.2999999999999998</v>
      </c>
      <c r="BR225" s="5">
        <v>3.92</v>
      </c>
      <c r="BS225" s="5">
        <v>4.6900000000000004</v>
      </c>
      <c r="BT225" s="5">
        <v>0.03</v>
      </c>
      <c r="BU225" s="5">
        <v>-7.0000000000000007E-2</v>
      </c>
      <c r="BV225" s="5">
        <v>-0.04</v>
      </c>
      <c r="BW225" s="5">
        <v>0.01</v>
      </c>
      <c r="BX225" s="5">
        <v>1.46</v>
      </c>
      <c r="BY225" s="5">
        <v>2.21</v>
      </c>
      <c r="BZ225" s="5">
        <v>3.83</v>
      </c>
      <c r="CA225" s="5">
        <v>4.5999999999999996</v>
      </c>
      <c r="CB225" s="5">
        <v>0.95279999999999998</v>
      </c>
      <c r="CC225" s="6">
        <v>108.0264</v>
      </c>
      <c r="CD225" s="5">
        <v>1.6073999999999999</v>
      </c>
      <c r="CE225" s="5">
        <v>1.1212</v>
      </c>
      <c r="CF225" s="5">
        <v>84.4</v>
      </c>
      <c r="CG225" s="6">
        <v>194.5</v>
      </c>
      <c r="CH225" s="6">
        <v>237.43</v>
      </c>
      <c r="CI225" s="6">
        <v>106.328</v>
      </c>
      <c r="CJ225" s="6">
        <v>103.223</v>
      </c>
      <c r="CK225" s="6">
        <v>94.289000000000001</v>
      </c>
      <c r="CL225" s="5">
        <v>21.68</v>
      </c>
      <c r="CM225" s="5">
        <v>24.74</v>
      </c>
      <c r="CN225" s="5">
        <v>19.649999999999999</v>
      </c>
      <c r="CO225" s="6">
        <v>325763.40000000002</v>
      </c>
      <c r="CP225" s="6">
        <v>870468.33</v>
      </c>
      <c r="CQ225" s="6">
        <v>2879.2015000000001</v>
      </c>
      <c r="CR225" s="6">
        <v>18500.030999999999</v>
      </c>
      <c r="CS225" s="2">
        <f t="shared" si="6"/>
        <v>5.057331362120417E-3</v>
      </c>
      <c r="CT225">
        <f t="shared" si="7"/>
        <v>0</v>
      </c>
    </row>
    <row r="226" spans="1:98" x14ac:dyDescent="0.35">
      <c r="A226" s="1">
        <v>42005</v>
      </c>
      <c r="B226" s="6">
        <v>15758.014999999999</v>
      </c>
      <c r="C226" s="6">
        <v>13038.7</v>
      </c>
      <c r="D226" s="6">
        <v>93.936000000000007</v>
      </c>
      <c r="E226" s="6">
        <v>1308978</v>
      </c>
      <c r="F226" s="6">
        <v>436142</v>
      </c>
      <c r="G226" s="6">
        <v>97.6541</v>
      </c>
      <c r="H226" s="6">
        <v>101.5346</v>
      </c>
      <c r="I226" s="6">
        <v>103.3302</v>
      </c>
      <c r="J226" s="6">
        <v>102.4738</v>
      </c>
      <c r="K226" s="6">
        <v>99.116699999999994</v>
      </c>
      <c r="L226" s="6">
        <v>100.8105</v>
      </c>
      <c r="M226" s="6">
        <v>104.58369999999999</v>
      </c>
      <c r="N226" s="6">
        <v>92.338099999999997</v>
      </c>
      <c r="O226" s="6">
        <v>76.243799999999993</v>
      </c>
      <c r="P226" s="6">
        <v>5344</v>
      </c>
      <c r="Q226" s="6">
        <v>0.60146314000000001</v>
      </c>
      <c r="R226" s="6">
        <v>157030</v>
      </c>
      <c r="S226" s="6">
        <v>148145</v>
      </c>
      <c r="T226" s="6">
        <v>5.7</v>
      </c>
      <c r="U226" s="6">
        <v>32</v>
      </c>
      <c r="V226" s="6">
        <v>2393</v>
      </c>
      <c r="W226" s="6">
        <v>2319</v>
      </c>
      <c r="X226" s="6">
        <v>4151</v>
      </c>
      <c r="Y226" s="6">
        <v>1377</v>
      </c>
      <c r="Z226" s="6">
        <v>2774</v>
      </c>
      <c r="AA226" s="6">
        <v>287600</v>
      </c>
      <c r="AB226" s="6">
        <v>140562</v>
      </c>
      <c r="AC226" s="6">
        <v>19499</v>
      </c>
      <c r="AD226" s="6">
        <v>834.5</v>
      </c>
      <c r="AE226" s="6">
        <v>6320</v>
      </c>
      <c r="AF226" s="6">
        <v>12292</v>
      </c>
      <c r="AG226" s="6">
        <v>7752</v>
      </c>
      <c r="AH226" s="6">
        <v>4540</v>
      </c>
      <c r="AI226" s="6">
        <v>121063</v>
      </c>
      <c r="AJ226" s="6">
        <v>26556</v>
      </c>
      <c r="AK226" s="6">
        <v>5769.3</v>
      </c>
      <c r="AL226" s="6">
        <v>15462.3</v>
      </c>
      <c r="AM226" s="6">
        <v>8059</v>
      </c>
      <c r="AN226" s="6">
        <v>21960</v>
      </c>
      <c r="AO226" s="6">
        <v>41.5</v>
      </c>
      <c r="AP226" s="6">
        <v>4.5</v>
      </c>
      <c r="AQ226" s="6">
        <v>42</v>
      </c>
      <c r="AR226" s="6">
        <v>1085</v>
      </c>
      <c r="AS226" s="6">
        <v>225583</v>
      </c>
      <c r="AT226" s="6">
        <v>1249837</v>
      </c>
      <c r="AU226" s="6">
        <v>1789850</v>
      </c>
      <c r="AV226" s="6">
        <v>1.38</v>
      </c>
      <c r="AW226" s="6">
        <v>2939.7</v>
      </c>
      <c r="AX226" s="6">
        <v>11745.6</v>
      </c>
      <c r="AY226" s="6">
        <v>5003.5</v>
      </c>
      <c r="AZ226" s="6">
        <v>4017100</v>
      </c>
      <c r="BA226" s="6">
        <v>2745.6</v>
      </c>
      <c r="BB226" s="6">
        <v>2745500</v>
      </c>
      <c r="BC226" s="6">
        <v>1791.4648999999999</v>
      </c>
      <c r="BD226" s="6">
        <v>3653.7026000000001</v>
      </c>
      <c r="BE226" s="6">
        <v>2438.3942200000001</v>
      </c>
      <c r="BF226" s="6">
        <v>0.16009626699999999</v>
      </c>
      <c r="BG226" s="6">
        <v>2028.18</v>
      </c>
      <c r="BH226" s="6">
        <v>2685.08</v>
      </c>
      <c r="BI226" s="6">
        <v>1.9671167000000001</v>
      </c>
      <c r="BJ226" s="6">
        <v>19.969474000000002</v>
      </c>
      <c r="BK226" s="5">
        <v>0.11</v>
      </c>
      <c r="BL226" s="5">
        <v>0.16</v>
      </c>
      <c r="BM226" s="5">
        <v>0.03</v>
      </c>
      <c r="BN226" s="5">
        <v>0.08</v>
      </c>
      <c r="BO226" s="5">
        <v>0.2</v>
      </c>
      <c r="BP226" s="5">
        <v>1.37</v>
      </c>
      <c r="BQ226" s="5">
        <v>1.88</v>
      </c>
      <c r="BR226" s="5">
        <v>3.46</v>
      </c>
      <c r="BS226" s="5">
        <v>4.45</v>
      </c>
      <c r="BT226" s="5">
        <v>0.05</v>
      </c>
      <c r="BU226" s="5">
        <v>-0.08</v>
      </c>
      <c r="BV226" s="5">
        <v>-0.03</v>
      </c>
      <c r="BW226" s="5">
        <v>0.09</v>
      </c>
      <c r="BX226" s="5">
        <v>1.26</v>
      </c>
      <c r="BY226" s="5">
        <v>1.77</v>
      </c>
      <c r="BZ226" s="5">
        <v>3.35</v>
      </c>
      <c r="CA226" s="5">
        <v>4.34</v>
      </c>
      <c r="CB226" s="5">
        <v>0.94430000000000003</v>
      </c>
      <c r="CC226" s="6">
        <v>118.25</v>
      </c>
      <c r="CD226" s="5">
        <v>1.5142</v>
      </c>
      <c r="CE226" s="5">
        <v>1.2121999999999999</v>
      </c>
      <c r="CF226" s="5">
        <v>47.22</v>
      </c>
      <c r="CG226" s="6">
        <v>187.9</v>
      </c>
      <c r="CH226" s="6">
        <v>234.74700000000001</v>
      </c>
      <c r="CI226" s="6">
        <v>104.93</v>
      </c>
      <c r="CJ226" s="6">
        <v>99.096999999999994</v>
      </c>
      <c r="CK226" s="6">
        <v>94.676000000000002</v>
      </c>
      <c r="CL226" s="5">
        <v>21.73</v>
      </c>
      <c r="CM226" s="5">
        <v>24.99</v>
      </c>
      <c r="CN226" s="5">
        <v>19.64</v>
      </c>
      <c r="CO226" s="6">
        <v>326939.42</v>
      </c>
      <c r="CP226" s="6">
        <v>871082.09</v>
      </c>
      <c r="CQ226" s="6">
        <v>2959.3065999999999</v>
      </c>
      <c r="CR226" s="6">
        <v>18666.620999999999</v>
      </c>
      <c r="CS226" s="2">
        <f t="shared" si="6"/>
        <v>9.0048497756571415E-3</v>
      </c>
      <c r="CT226">
        <f t="shared" si="7"/>
        <v>0</v>
      </c>
    </row>
    <row r="227" spans="1:98" x14ac:dyDescent="0.35">
      <c r="A227" s="1">
        <v>42095</v>
      </c>
      <c r="B227" s="6">
        <v>15833.624</v>
      </c>
      <c r="C227" s="6">
        <v>13080.5</v>
      </c>
      <c r="D227" s="6">
        <v>94.614000000000004</v>
      </c>
      <c r="E227" s="6">
        <v>1321167</v>
      </c>
      <c r="F227" s="6">
        <v>442898</v>
      </c>
      <c r="G227" s="6">
        <v>98.850700000000003</v>
      </c>
      <c r="H227" s="6">
        <v>100.96469999999999</v>
      </c>
      <c r="I227" s="6">
        <v>101.8728</v>
      </c>
      <c r="J227" s="6">
        <v>101.0925</v>
      </c>
      <c r="K227" s="6">
        <v>99.585700000000003</v>
      </c>
      <c r="L227" s="6">
        <v>100.376</v>
      </c>
      <c r="M227" s="6">
        <v>101.9346</v>
      </c>
      <c r="N227" s="6">
        <v>92.446799999999996</v>
      </c>
      <c r="O227" s="6">
        <v>76.167299999999997</v>
      </c>
      <c r="P227" s="6">
        <v>5598</v>
      </c>
      <c r="Q227" s="6">
        <v>0.65473684200000004</v>
      </c>
      <c r="R227" s="6">
        <v>157060</v>
      </c>
      <c r="S227" s="6">
        <v>148511</v>
      </c>
      <c r="T227" s="6">
        <v>5.4</v>
      </c>
      <c r="U227" s="6">
        <v>30.9</v>
      </c>
      <c r="V227" s="6">
        <v>2716</v>
      </c>
      <c r="W227" s="6">
        <v>2345</v>
      </c>
      <c r="X227" s="6">
        <v>3651</v>
      </c>
      <c r="Y227" s="6">
        <v>1091</v>
      </c>
      <c r="Z227" s="6">
        <v>2560</v>
      </c>
      <c r="AA227" s="6">
        <v>286000</v>
      </c>
      <c r="AB227" s="6">
        <v>141202</v>
      </c>
      <c r="AC227" s="6">
        <v>19553</v>
      </c>
      <c r="AD227" s="6">
        <v>790.2</v>
      </c>
      <c r="AE227" s="6">
        <v>6392</v>
      </c>
      <c r="AF227" s="6">
        <v>12318</v>
      </c>
      <c r="AG227" s="6">
        <v>7763</v>
      </c>
      <c r="AH227" s="6">
        <v>4555</v>
      </c>
      <c r="AI227" s="6">
        <v>121649</v>
      </c>
      <c r="AJ227" s="6">
        <v>26664</v>
      </c>
      <c r="AK227" s="6">
        <v>5779.2</v>
      </c>
      <c r="AL227" s="6">
        <v>15524.1</v>
      </c>
      <c r="AM227" s="6">
        <v>8086</v>
      </c>
      <c r="AN227" s="6">
        <v>22005</v>
      </c>
      <c r="AO227" s="6">
        <v>41.2</v>
      </c>
      <c r="AP227" s="6">
        <v>4.3</v>
      </c>
      <c r="AQ227" s="6">
        <v>41.8</v>
      </c>
      <c r="AR227" s="6">
        <v>1190</v>
      </c>
      <c r="AS227" s="6">
        <v>226400</v>
      </c>
      <c r="AT227" s="6">
        <v>1237532</v>
      </c>
      <c r="AU227" s="6">
        <v>1804704</v>
      </c>
      <c r="AV227" s="6">
        <v>1.38</v>
      </c>
      <c r="AW227" s="6">
        <v>2996.9</v>
      </c>
      <c r="AX227" s="6">
        <v>11928.9</v>
      </c>
      <c r="AY227" s="6">
        <v>5049.8999999999996</v>
      </c>
      <c r="AZ227" s="6">
        <v>4059400</v>
      </c>
      <c r="BA227" s="6">
        <v>2756.7</v>
      </c>
      <c r="BB227" s="6">
        <v>2756700</v>
      </c>
      <c r="BC227" s="6">
        <v>1847.4647</v>
      </c>
      <c r="BD227" s="6">
        <v>3720.2946000000002</v>
      </c>
      <c r="BE227" s="6">
        <v>2485.4092500000002</v>
      </c>
      <c r="BF227" s="6">
        <v>0.16166840699999999</v>
      </c>
      <c r="BG227" s="6">
        <v>2094.86</v>
      </c>
      <c r="BH227" s="6">
        <v>2799.97</v>
      </c>
      <c r="BI227" s="6">
        <v>1.9628996999999999</v>
      </c>
      <c r="BJ227" s="6">
        <v>20.388672410000002</v>
      </c>
      <c r="BK227" s="5">
        <v>0.12</v>
      </c>
      <c r="BL227" s="5">
        <v>0.13</v>
      </c>
      <c r="BM227" s="5">
        <v>0.02</v>
      </c>
      <c r="BN227" s="5">
        <v>0.09</v>
      </c>
      <c r="BO227" s="5">
        <v>0.23</v>
      </c>
      <c r="BP227" s="5">
        <v>1.35</v>
      </c>
      <c r="BQ227" s="5">
        <v>1.94</v>
      </c>
      <c r="BR227" s="5">
        <v>3.52</v>
      </c>
      <c r="BS227" s="5">
        <v>4.4800000000000004</v>
      </c>
      <c r="BT227" s="5">
        <v>0.01</v>
      </c>
      <c r="BU227" s="5">
        <v>-0.1</v>
      </c>
      <c r="BV227" s="5">
        <v>-0.03</v>
      </c>
      <c r="BW227" s="5">
        <v>0.11</v>
      </c>
      <c r="BX227" s="5">
        <v>1.23</v>
      </c>
      <c r="BY227" s="5">
        <v>1.82</v>
      </c>
      <c r="BZ227" s="5">
        <v>3.4</v>
      </c>
      <c r="CA227" s="5">
        <v>4.3600000000000003</v>
      </c>
      <c r="CB227" s="5">
        <v>0.95950000000000002</v>
      </c>
      <c r="CC227" s="6">
        <v>119.5095</v>
      </c>
      <c r="CD227" s="5">
        <v>1.4967999999999999</v>
      </c>
      <c r="CE227" s="5">
        <v>1.2337</v>
      </c>
      <c r="CF227" s="5">
        <v>54.45</v>
      </c>
      <c r="CG227" s="6">
        <v>182.1</v>
      </c>
      <c r="CH227" s="6">
        <v>236.22200000000001</v>
      </c>
      <c r="CI227" s="6">
        <v>105.212</v>
      </c>
      <c r="CJ227" s="6">
        <v>99.709000000000003</v>
      </c>
      <c r="CK227" s="6">
        <v>95.085999999999999</v>
      </c>
      <c r="CL227" s="5">
        <v>21.87</v>
      </c>
      <c r="CM227" s="5">
        <v>25.18</v>
      </c>
      <c r="CN227" s="5">
        <v>19.8</v>
      </c>
      <c r="CO227" s="6">
        <v>330411.62</v>
      </c>
      <c r="CP227" s="6">
        <v>873519.01</v>
      </c>
      <c r="CQ227" s="6">
        <v>3021.4357</v>
      </c>
      <c r="CR227" s="6">
        <v>18782.242999999999</v>
      </c>
      <c r="CS227" s="2">
        <f t="shared" si="6"/>
        <v>6.1940508675886975E-3</v>
      </c>
      <c r="CT227">
        <f t="shared" si="7"/>
        <v>0</v>
      </c>
    </row>
    <row r="228" spans="1:98" x14ac:dyDescent="0.35">
      <c r="A228" s="1">
        <v>42186</v>
      </c>
      <c r="B228" s="6">
        <v>15899.39</v>
      </c>
      <c r="C228" s="6">
        <v>13138.7</v>
      </c>
      <c r="D228" s="6">
        <v>95.319000000000003</v>
      </c>
      <c r="E228" s="6">
        <v>1313431</v>
      </c>
      <c r="F228" s="6">
        <v>450262</v>
      </c>
      <c r="G228" s="6">
        <v>103.04430000000001</v>
      </c>
      <c r="H228" s="6">
        <v>101.30119999999999</v>
      </c>
      <c r="I228" s="6">
        <v>101.2667</v>
      </c>
      <c r="J228" s="6">
        <v>101.7483</v>
      </c>
      <c r="K228" s="6">
        <v>99.238500000000002</v>
      </c>
      <c r="L228" s="6">
        <v>100.7573</v>
      </c>
      <c r="M228" s="6">
        <v>101.5331</v>
      </c>
      <c r="N228" s="6">
        <v>92.339600000000004</v>
      </c>
      <c r="O228" s="6">
        <v>76.627399999999994</v>
      </c>
      <c r="P228" s="6">
        <v>6056</v>
      </c>
      <c r="Q228" s="6">
        <v>0.74152075399999995</v>
      </c>
      <c r="R228" s="6">
        <v>156997</v>
      </c>
      <c r="S228" s="6">
        <v>148830</v>
      </c>
      <c r="T228" s="6">
        <v>5.2</v>
      </c>
      <c r="U228" s="6">
        <v>28.1</v>
      </c>
      <c r="V228" s="6">
        <v>2574</v>
      </c>
      <c r="W228" s="6">
        <v>2222</v>
      </c>
      <c r="X228" s="6">
        <v>3389</v>
      </c>
      <c r="Y228" s="6">
        <v>1261</v>
      </c>
      <c r="Z228" s="6">
        <v>2127</v>
      </c>
      <c r="AA228" s="6">
        <v>277750</v>
      </c>
      <c r="AB228" s="6">
        <v>141989</v>
      </c>
      <c r="AC228" s="6">
        <v>19627</v>
      </c>
      <c r="AD228" s="6">
        <v>753.4</v>
      </c>
      <c r="AE228" s="6">
        <v>6472</v>
      </c>
      <c r="AF228" s="6">
        <v>12349</v>
      </c>
      <c r="AG228" s="6">
        <v>7774</v>
      </c>
      <c r="AH228" s="6">
        <v>4575</v>
      </c>
      <c r="AI228" s="6">
        <v>122362</v>
      </c>
      <c r="AJ228" s="6">
        <v>26802</v>
      </c>
      <c r="AK228" s="6">
        <v>5784.4</v>
      </c>
      <c r="AL228" s="6">
        <v>15581.8</v>
      </c>
      <c r="AM228" s="6">
        <v>8134</v>
      </c>
      <c r="AN228" s="6">
        <v>22050</v>
      </c>
      <c r="AO228" s="6">
        <v>41.2</v>
      </c>
      <c r="AP228" s="6">
        <v>4.3</v>
      </c>
      <c r="AQ228" s="6">
        <v>41.8</v>
      </c>
      <c r="AR228" s="6">
        <v>1146</v>
      </c>
      <c r="AS228" s="6">
        <v>225207</v>
      </c>
      <c r="AT228" s="6">
        <v>1223869</v>
      </c>
      <c r="AU228" s="6">
        <v>1821589</v>
      </c>
      <c r="AV228" s="6">
        <v>1.38</v>
      </c>
      <c r="AW228" s="6">
        <v>3039.6</v>
      </c>
      <c r="AX228" s="6">
        <v>12051.3</v>
      </c>
      <c r="AY228" s="6">
        <v>5062.8</v>
      </c>
      <c r="AZ228" s="6">
        <v>3961200</v>
      </c>
      <c r="BA228" s="6">
        <v>2649.3</v>
      </c>
      <c r="BB228" s="6">
        <v>2649100</v>
      </c>
      <c r="BC228" s="6">
        <v>1889.3970999999999</v>
      </c>
      <c r="BD228" s="6">
        <v>3761.9434999999999</v>
      </c>
      <c r="BE228" s="6">
        <v>2532.4891600000001</v>
      </c>
      <c r="BF228" s="6">
        <v>0.16319056900000001</v>
      </c>
      <c r="BG228" s="6">
        <v>2094.14</v>
      </c>
      <c r="BH228" s="6">
        <v>2791.24</v>
      </c>
      <c r="BI228" s="6">
        <v>2.0054373999999999</v>
      </c>
      <c r="BJ228" s="6">
        <v>20.502192000000001</v>
      </c>
      <c r="BK228" s="5">
        <v>0.13</v>
      </c>
      <c r="BL228" s="5">
        <v>0.19</v>
      </c>
      <c r="BM228" s="5">
        <v>0.03</v>
      </c>
      <c r="BN228" s="5">
        <v>0.12</v>
      </c>
      <c r="BO228" s="5">
        <v>0.3</v>
      </c>
      <c r="BP228" s="5">
        <v>1.63</v>
      </c>
      <c r="BQ228" s="5">
        <v>2.3199999999999998</v>
      </c>
      <c r="BR228" s="5">
        <v>4.1500000000000004</v>
      </c>
      <c r="BS228" s="5">
        <v>5.2</v>
      </c>
      <c r="BT228" s="5">
        <v>0.06</v>
      </c>
      <c r="BU228" s="5">
        <v>-0.1</v>
      </c>
      <c r="BV228" s="5">
        <v>-0.01</v>
      </c>
      <c r="BW228" s="5">
        <v>0.17</v>
      </c>
      <c r="BX228" s="5">
        <v>1.5</v>
      </c>
      <c r="BY228" s="5">
        <v>2.19</v>
      </c>
      <c r="BZ228" s="5">
        <v>4.0199999999999996</v>
      </c>
      <c r="CA228" s="5">
        <v>5.07</v>
      </c>
      <c r="CB228" s="5">
        <v>0.95469999999999999</v>
      </c>
      <c r="CC228" s="6">
        <v>123.3109</v>
      </c>
      <c r="CD228" s="5">
        <v>1.556</v>
      </c>
      <c r="CE228" s="5">
        <v>1.2863</v>
      </c>
      <c r="CF228" s="5">
        <v>50.9</v>
      </c>
      <c r="CG228" s="6">
        <v>172.8</v>
      </c>
      <c r="CH228" s="6">
        <v>238.03399999999999</v>
      </c>
      <c r="CI228" s="6">
        <v>104.672</v>
      </c>
      <c r="CJ228" s="6">
        <v>100.76600000000001</v>
      </c>
      <c r="CK228" s="6">
        <v>95.584000000000003</v>
      </c>
      <c r="CL228" s="5">
        <v>21.97</v>
      </c>
      <c r="CM228" s="5">
        <v>25.18</v>
      </c>
      <c r="CN228" s="5">
        <v>19.940000000000001</v>
      </c>
      <c r="CO228" s="6">
        <v>336452.83</v>
      </c>
      <c r="CP228" s="6">
        <v>885069.75</v>
      </c>
      <c r="CQ228" s="6">
        <v>3042.9580000000001</v>
      </c>
      <c r="CR228" s="6">
        <v>18857.418000000001</v>
      </c>
      <c r="CS228" s="2">
        <f t="shared" si="6"/>
        <v>4.0024506125281691E-3</v>
      </c>
      <c r="CT228">
        <f t="shared" si="7"/>
        <v>0</v>
      </c>
    </row>
    <row r="229" spans="1:98" x14ac:dyDescent="0.35">
      <c r="A229" s="1">
        <v>42278</v>
      </c>
      <c r="B229" s="6">
        <v>16012.028</v>
      </c>
      <c r="C229" s="6">
        <v>13235.8</v>
      </c>
      <c r="D229" s="6">
        <v>95.676000000000002</v>
      </c>
      <c r="E229" s="6">
        <v>1325144</v>
      </c>
      <c r="F229" s="6">
        <v>447083</v>
      </c>
      <c r="G229" s="6">
        <v>100.2253</v>
      </c>
      <c r="H229" s="6">
        <v>101.2062</v>
      </c>
      <c r="I229" s="6">
        <v>99.125</v>
      </c>
      <c r="J229" s="6">
        <v>100.0932</v>
      </c>
      <c r="K229" s="6">
        <v>99.431200000000004</v>
      </c>
      <c r="L229" s="6">
        <v>100.0498</v>
      </c>
      <c r="M229" s="6">
        <v>100.9905</v>
      </c>
      <c r="N229" s="6">
        <v>94.533100000000005</v>
      </c>
      <c r="O229" s="6">
        <v>76.135300000000001</v>
      </c>
      <c r="P229" s="6">
        <v>5773</v>
      </c>
      <c r="Q229" s="6">
        <v>0.72873011899999995</v>
      </c>
      <c r="R229" s="6">
        <v>157167</v>
      </c>
      <c r="S229" s="6">
        <v>149246</v>
      </c>
      <c r="T229" s="6">
        <v>5</v>
      </c>
      <c r="U229" s="6">
        <v>27.5</v>
      </c>
      <c r="V229" s="6">
        <v>2372</v>
      </c>
      <c r="W229" s="6">
        <v>2277</v>
      </c>
      <c r="X229" s="6">
        <v>3342</v>
      </c>
      <c r="Y229" s="6">
        <v>1212</v>
      </c>
      <c r="Z229" s="6">
        <v>2130</v>
      </c>
      <c r="AA229" s="6">
        <v>267000</v>
      </c>
      <c r="AB229" s="6">
        <v>142585</v>
      </c>
      <c r="AC229" s="6">
        <v>19680</v>
      </c>
      <c r="AD229" s="6">
        <v>718.6</v>
      </c>
      <c r="AE229" s="6">
        <v>6547</v>
      </c>
      <c r="AF229" s="6">
        <v>12362</v>
      </c>
      <c r="AG229" s="6">
        <v>7770</v>
      </c>
      <c r="AH229" s="6">
        <v>4592</v>
      </c>
      <c r="AI229" s="6">
        <v>122905</v>
      </c>
      <c r="AJ229" s="6">
        <v>26853</v>
      </c>
      <c r="AK229" s="6">
        <v>5777.2</v>
      </c>
      <c r="AL229" s="6">
        <v>15619.9</v>
      </c>
      <c r="AM229" s="6">
        <v>8167</v>
      </c>
      <c r="AN229" s="6">
        <v>22056</v>
      </c>
      <c r="AO229" s="6">
        <v>41.3</v>
      </c>
      <c r="AP229" s="6">
        <v>4.2</v>
      </c>
      <c r="AQ229" s="6">
        <v>41.8</v>
      </c>
      <c r="AR229" s="6">
        <v>1058</v>
      </c>
      <c r="AS229" s="6">
        <v>226002</v>
      </c>
      <c r="AT229" s="6">
        <v>1206980</v>
      </c>
      <c r="AU229" s="6">
        <v>1830545</v>
      </c>
      <c r="AV229" s="6">
        <v>1.41</v>
      </c>
      <c r="AW229" s="6">
        <v>3022.3</v>
      </c>
      <c r="AX229" s="6">
        <v>12195.9</v>
      </c>
      <c r="AY229" s="6">
        <v>5130.1000000000004</v>
      </c>
      <c r="AZ229" s="6">
        <v>4060500</v>
      </c>
      <c r="BA229" s="6">
        <v>2725.9</v>
      </c>
      <c r="BB229" s="6">
        <v>2725700</v>
      </c>
      <c r="BC229" s="6">
        <v>1929.9909</v>
      </c>
      <c r="BD229" s="6">
        <v>3812.3744000000002</v>
      </c>
      <c r="BE229" s="6">
        <v>2579.3999800000001</v>
      </c>
      <c r="BF229" s="6">
        <v>0.165261403</v>
      </c>
      <c r="BG229" s="6">
        <v>2071.1799999999998</v>
      </c>
      <c r="BH229" s="6">
        <v>2705.9</v>
      </c>
      <c r="BI229" s="6">
        <v>2.1139432</v>
      </c>
      <c r="BJ229" s="6">
        <v>20.548919000000001</v>
      </c>
      <c r="BK229" s="5">
        <v>0.12</v>
      </c>
      <c r="BL229" s="5">
        <v>0.25</v>
      </c>
      <c r="BM229" s="5">
        <v>0.02</v>
      </c>
      <c r="BN229" s="5">
        <v>0.11</v>
      </c>
      <c r="BO229" s="5">
        <v>0.26</v>
      </c>
      <c r="BP229" s="5">
        <v>1.39</v>
      </c>
      <c r="BQ229" s="5">
        <v>2.0699999999999998</v>
      </c>
      <c r="BR229" s="5">
        <v>3.95</v>
      </c>
      <c r="BS229" s="5">
        <v>5.34</v>
      </c>
      <c r="BT229" s="5">
        <v>0.13</v>
      </c>
      <c r="BU229" s="5">
        <v>-0.1</v>
      </c>
      <c r="BV229" s="5">
        <v>-0.01</v>
      </c>
      <c r="BW229" s="5">
        <v>0.14000000000000001</v>
      </c>
      <c r="BX229" s="5">
        <v>1.27</v>
      </c>
      <c r="BY229" s="5">
        <v>1.95</v>
      </c>
      <c r="BZ229" s="5">
        <v>3.83</v>
      </c>
      <c r="CA229" s="5">
        <v>5.22</v>
      </c>
      <c r="CB229" s="5">
        <v>0.96870000000000001</v>
      </c>
      <c r="CC229" s="6">
        <v>120.04810000000001</v>
      </c>
      <c r="CD229" s="5">
        <v>1.5343</v>
      </c>
      <c r="CE229" s="5">
        <v>1.3071999999999999</v>
      </c>
      <c r="CF229" s="5">
        <v>46.22</v>
      </c>
      <c r="CG229" s="6">
        <v>168.9</v>
      </c>
      <c r="CH229" s="6">
        <v>237.733</v>
      </c>
      <c r="CI229" s="6">
        <v>104.143</v>
      </c>
      <c r="CJ229" s="6">
        <v>99.185000000000002</v>
      </c>
      <c r="CK229" s="6">
        <v>95.954999999999998</v>
      </c>
      <c r="CL229" s="5">
        <v>22.13</v>
      </c>
      <c r="CM229" s="5">
        <v>25.37</v>
      </c>
      <c r="CN229" s="5">
        <v>20.059999999999999</v>
      </c>
      <c r="CO229" s="6">
        <v>343060.1</v>
      </c>
      <c r="CP229" s="6">
        <v>896866.51</v>
      </c>
      <c r="CQ229" s="6">
        <v>3059.2921000000001</v>
      </c>
      <c r="CR229" s="6">
        <v>18892.205999999998</v>
      </c>
      <c r="CS229" s="2">
        <f t="shared" si="6"/>
        <v>1.8447912646363794E-3</v>
      </c>
      <c r="CT229">
        <f t="shared" si="7"/>
        <v>0</v>
      </c>
    </row>
    <row r="230" spans="1:98" x14ac:dyDescent="0.35">
      <c r="A230" s="1">
        <v>42370</v>
      </c>
      <c r="B230" s="6">
        <v>16098.567999999999</v>
      </c>
      <c r="C230" s="6">
        <v>13294.9</v>
      </c>
      <c r="D230" s="6">
        <v>96.299000000000007</v>
      </c>
      <c r="E230" s="6">
        <v>1321509</v>
      </c>
      <c r="F230" s="6">
        <v>447561</v>
      </c>
      <c r="G230" s="6">
        <v>100.6412</v>
      </c>
      <c r="H230" s="6">
        <v>101.6371</v>
      </c>
      <c r="I230" s="6">
        <v>96.6404</v>
      </c>
      <c r="J230" s="6">
        <v>99.257900000000006</v>
      </c>
      <c r="K230" s="6">
        <v>100.3723</v>
      </c>
      <c r="L230" s="6">
        <v>99.901700000000005</v>
      </c>
      <c r="M230" s="6">
        <v>99.531899999999993</v>
      </c>
      <c r="N230" s="6">
        <v>94.775099999999995</v>
      </c>
      <c r="O230" s="6">
        <v>75.9589</v>
      </c>
      <c r="P230" s="6">
        <v>6012</v>
      </c>
      <c r="Q230" s="6">
        <v>0.78825226199999998</v>
      </c>
      <c r="R230" s="6">
        <v>158280</v>
      </c>
      <c r="S230" s="6">
        <v>150653</v>
      </c>
      <c r="T230" s="6">
        <v>4.8</v>
      </c>
      <c r="U230" s="6">
        <v>29.1</v>
      </c>
      <c r="V230" s="6">
        <v>2166</v>
      </c>
      <c r="W230" s="6">
        <v>2290</v>
      </c>
      <c r="X230" s="6">
        <v>3217</v>
      </c>
      <c r="Y230" s="6">
        <v>1136</v>
      </c>
      <c r="Z230" s="6">
        <v>2081</v>
      </c>
      <c r="AA230" s="6">
        <v>279600</v>
      </c>
      <c r="AB230" s="6">
        <v>143198</v>
      </c>
      <c r="AC230" s="6">
        <v>19746</v>
      </c>
      <c r="AD230" s="6">
        <v>679.8</v>
      </c>
      <c r="AE230" s="6">
        <v>6631</v>
      </c>
      <c r="AF230" s="6">
        <v>12383</v>
      </c>
      <c r="AG230" s="6">
        <v>7762</v>
      </c>
      <c r="AH230" s="6">
        <v>4621</v>
      </c>
      <c r="AI230" s="6">
        <v>123452</v>
      </c>
      <c r="AJ230" s="6">
        <v>26916</v>
      </c>
      <c r="AK230" s="6">
        <v>5778.5</v>
      </c>
      <c r="AL230" s="6">
        <v>15666.7</v>
      </c>
      <c r="AM230" s="6">
        <v>8207</v>
      </c>
      <c r="AN230" s="6">
        <v>22114</v>
      </c>
      <c r="AO230" s="6">
        <v>41.4</v>
      </c>
      <c r="AP230" s="6">
        <v>4.3</v>
      </c>
      <c r="AQ230" s="6">
        <v>41.9</v>
      </c>
      <c r="AR230" s="6">
        <v>1092</v>
      </c>
      <c r="AS230" s="6">
        <v>228376</v>
      </c>
      <c r="AT230" s="6">
        <v>1205217</v>
      </c>
      <c r="AU230" s="6">
        <v>1823091</v>
      </c>
      <c r="AV230" s="6">
        <v>1.44</v>
      </c>
      <c r="AW230" s="6">
        <v>3095</v>
      </c>
      <c r="AX230" s="6">
        <v>12469.9</v>
      </c>
      <c r="AY230" s="6">
        <v>5247.1</v>
      </c>
      <c r="AZ230" s="6">
        <v>3792700</v>
      </c>
      <c r="BA230" s="6">
        <v>2440</v>
      </c>
      <c r="BB230" s="6">
        <v>2439900</v>
      </c>
      <c r="BC230" s="6">
        <v>1963.8614</v>
      </c>
      <c r="BD230" s="6">
        <v>3890.9488999999999</v>
      </c>
      <c r="BE230" s="6">
        <v>2516.7786599999999</v>
      </c>
      <c r="BF230" s="6">
        <v>0.16035033400000001</v>
      </c>
      <c r="BG230" s="6">
        <v>1918.6</v>
      </c>
      <c r="BH230" s="6">
        <v>2576.5700000000002</v>
      </c>
      <c r="BI230" s="6">
        <v>2.2700580000000001</v>
      </c>
      <c r="BJ230" s="6">
        <v>20.381609999999998</v>
      </c>
      <c r="BK230" s="5">
        <v>0.34</v>
      </c>
      <c r="BL230" s="5">
        <v>0.56999999999999995</v>
      </c>
      <c r="BM230" s="5">
        <v>0.26</v>
      </c>
      <c r="BN230" s="5">
        <v>0.43</v>
      </c>
      <c r="BO230" s="5">
        <v>0.54</v>
      </c>
      <c r="BP230" s="5">
        <v>1.52</v>
      </c>
      <c r="BQ230" s="5">
        <v>2.09</v>
      </c>
      <c r="BR230" s="5">
        <v>4</v>
      </c>
      <c r="BS230" s="5">
        <v>5.45</v>
      </c>
      <c r="BT230" s="5">
        <v>0.23</v>
      </c>
      <c r="BU230" s="5">
        <v>-0.08</v>
      </c>
      <c r="BV230" s="5">
        <v>0.09</v>
      </c>
      <c r="BW230" s="5">
        <v>0.2</v>
      </c>
      <c r="BX230" s="5">
        <v>1.18</v>
      </c>
      <c r="BY230" s="5">
        <v>1.75</v>
      </c>
      <c r="BZ230" s="5">
        <v>3.66</v>
      </c>
      <c r="CA230" s="5">
        <v>5.1100000000000003</v>
      </c>
      <c r="CB230" s="5">
        <v>1.0082</v>
      </c>
      <c r="CC230" s="6">
        <v>118.22580000000001</v>
      </c>
      <c r="CD230" s="5">
        <v>1.4392</v>
      </c>
      <c r="CE230" s="5">
        <v>1.4208000000000001</v>
      </c>
      <c r="CF230" s="5">
        <v>31.68</v>
      </c>
      <c r="CG230" s="6">
        <v>157.1</v>
      </c>
      <c r="CH230" s="6">
        <v>237.65199999999999</v>
      </c>
      <c r="CI230" s="6">
        <v>103.52800000000001</v>
      </c>
      <c r="CJ230" s="6">
        <v>97.953000000000003</v>
      </c>
      <c r="CK230" s="6">
        <v>96.445999999999998</v>
      </c>
      <c r="CL230" s="5">
        <v>22.22</v>
      </c>
      <c r="CM230" s="5">
        <v>25.44</v>
      </c>
      <c r="CN230" s="5">
        <v>20.16</v>
      </c>
      <c r="CO230" s="6">
        <v>301937.15999999997</v>
      </c>
      <c r="CP230" s="6">
        <v>736107.18</v>
      </c>
      <c r="CQ230" s="6">
        <v>3118.2347</v>
      </c>
      <c r="CR230" s="6">
        <v>19001.689999999999</v>
      </c>
      <c r="CS230" s="2">
        <f t="shared" si="6"/>
        <v>5.7951940604501345E-3</v>
      </c>
      <c r="CT230">
        <f t="shared" si="7"/>
        <v>0</v>
      </c>
    </row>
    <row r="231" spans="1:98" x14ac:dyDescent="0.35">
      <c r="A231" s="1">
        <v>42461</v>
      </c>
      <c r="B231" s="6">
        <v>16081.684999999999</v>
      </c>
      <c r="C231" s="6">
        <v>13263</v>
      </c>
      <c r="D231" s="6">
        <v>96.835999999999999</v>
      </c>
      <c r="E231" s="6">
        <v>1331387</v>
      </c>
      <c r="F231" s="6">
        <v>452443</v>
      </c>
      <c r="G231" s="6">
        <v>101.0984</v>
      </c>
      <c r="H231" s="6">
        <v>101.4457</v>
      </c>
      <c r="I231" s="6">
        <v>95.401399999999995</v>
      </c>
      <c r="J231" s="6">
        <v>98.643799999999999</v>
      </c>
      <c r="K231" s="6">
        <v>99.614699999999999</v>
      </c>
      <c r="L231" s="6">
        <v>99.303100000000001</v>
      </c>
      <c r="M231" s="6">
        <v>101.8561</v>
      </c>
      <c r="N231" s="6">
        <v>97.3553</v>
      </c>
      <c r="O231" s="6">
        <v>75.374799999999993</v>
      </c>
      <c r="P231" s="6">
        <v>5803</v>
      </c>
      <c r="Q231" s="6">
        <v>0.71935044000000004</v>
      </c>
      <c r="R231" s="6">
        <v>159141</v>
      </c>
      <c r="S231" s="6">
        <v>151074</v>
      </c>
      <c r="T231" s="6">
        <v>5.0999999999999996</v>
      </c>
      <c r="U231" s="6">
        <v>27.9</v>
      </c>
      <c r="V231" s="6">
        <v>2594</v>
      </c>
      <c r="W231" s="6">
        <v>2132</v>
      </c>
      <c r="X231" s="6">
        <v>3357</v>
      </c>
      <c r="Y231" s="6">
        <v>1209</v>
      </c>
      <c r="Z231" s="6">
        <v>2147</v>
      </c>
      <c r="AA231" s="6">
        <v>266000</v>
      </c>
      <c r="AB231" s="6">
        <v>143856</v>
      </c>
      <c r="AC231" s="6">
        <v>19732</v>
      </c>
      <c r="AD231" s="6">
        <v>625.79999999999995</v>
      </c>
      <c r="AE231" s="6">
        <v>6702</v>
      </c>
      <c r="AF231" s="6">
        <v>12353</v>
      </c>
      <c r="AG231" s="6">
        <v>7731</v>
      </c>
      <c r="AH231" s="6">
        <v>4622</v>
      </c>
      <c r="AI231" s="6">
        <v>124124</v>
      </c>
      <c r="AJ231" s="6">
        <v>27073</v>
      </c>
      <c r="AK231" s="6">
        <v>5784.9</v>
      </c>
      <c r="AL231" s="6">
        <v>15768</v>
      </c>
      <c r="AM231" s="6">
        <v>8249</v>
      </c>
      <c r="AN231" s="6">
        <v>22184</v>
      </c>
      <c r="AO231" s="6">
        <v>41.1</v>
      </c>
      <c r="AP231" s="6">
        <v>4.3</v>
      </c>
      <c r="AQ231" s="6">
        <v>41.8</v>
      </c>
      <c r="AR231" s="6">
        <v>1163</v>
      </c>
      <c r="AS231" s="6">
        <v>230089</v>
      </c>
      <c r="AT231" s="6">
        <v>1203243</v>
      </c>
      <c r="AU231" s="6">
        <v>1830003</v>
      </c>
      <c r="AV231" s="6">
        <v>1.43</v>
      </c>
      <c r="AW231" s="6">
        <v>3198.5</v>
      </c>
      <c r="AX231" s="6">
        <v>12700.4</v>
      </c>
      <c r="AY231" s="6">
        <v>5314.2</v>
      </c>
      <c r="AZ231" s="6">
        <v>3872900</v>
      </c>
      <c r="BA231" s="6">
        <v>2487</v>
      </c>
      <c r="BB231" s="6">
        <v>2486900</v>
      </c>
      <c r="BC231" s="6">
        <v>2032.8705</v>
      </c>
      <c r="BD231" s="6">
        <v>3960.2620000000002</v>
      </c>
      <c r="BE231" s="6">
        <v>2563.2136399999999</v>
      </c>
      <c r="BF231" s="6">
        <v>0.16265181200000001</v>
      </c>
      <c r="BG231" s="6">
        <v>2075.54</v>
      </c>
      <c r="BH231" s="6">
        <v>2797.05</v>
      </c>
      <c r="BI231" s="6">
        <v>2.123462</v>
      </c>
      <c r="BJ231" s="6">
        <v>22.729647239999998</v>
      </c>
      <c r="BK231" s="5">
        <v>0.37</v>
      </c>
      <c r="BL231" s="5">
        <v>0.55000000000000004</v>
      </c>
      <c r="BM231" s="5">
        <v>0.23</v>
      </c>
      <c r="BN231" s="5">
        <v>0.37</v>
      </c>
      <c r="BO231" s="5">
        <v>0.56000000000000005</v>
      </c>
      <c r="BP231" s="5">
        <v>1.26</v>
      </c>
      <c r="BQ231" s="5">
        <v>1.81</v>
      </c>
      <c r="BR231" s="5">
        <v>3.62</v>
      </c>
      <c r="BS231" s="5">
        <v>4.79</v>
      </c>
      <c r="BT231" s="5">
        <v>0.18</v>
      </c>
      <c r="BU231" s="5">
        <v>-0.14000000000000001</v>
      </c>
      <c r="BV231" s="5">
        <v>0</v>
      </c>
      <c r="BW231" s="5">
        <v>0.19</v>
      </c>
      <c r="BX231" s="5">
        <v>0.89</v>
      </c>
      <c r="BY231" s="5">
        <v>1.44</v>
      </c>
      <c r="BZ231" s="5">
        <v>3.25</v>
      </c>
      <c r="CA231" s="5">
        <v>4.42</v>
      </c>
      <c r="CB231" s="5">
        <v>0.96340000000000003</v>
      </c>
      <c r="CC231" s="6">
        <v>109.5519</v>
      </c>
      <c r="CD231" s="5">
        <v>1.4319</v>
      </c>
      <c r="CE231" s="5">
        <v>1.2818000000000001</v>
      </c>
      <c r="CF231" s="5">
        <v>40.75</v>
      </c>
      <c r="CG231" s="6">
        <v>167.8</v>
      </c>
      <c r="CH231" s="6">
        <v>238.99199999999999</v>
      </c>
      <c r="CI231" s="6">
        <v>103.45</v>
      </c>
      <c r="CJ231" s="6">
        <v>98.295000000000002</v>
      </c>
      <c r="CK231" s="6">
        <v>97.073999999999998</v>
      </c>
      <c r="CL231" s="5">
        <v>22.45</v>
      </c>
      <c r="CM231" s="5">
        <v>25.72</v>
      </c>
      <c r="CN231" s="5">
        <v>20.39</v>
      </c>
      <c r="CO231" s="6">
        <v>298098.08</v>
      </c>
      <c r="CP231" s="6">
        <v>732085.45</v>
      </c>
      <c r="CQ231" s="6">
        <v>3164.9452999999999</v>
      </c>
      <c r="CR231" s="6">
        <v>19062.708999999999</v>
      </c>
      <c r="CS231" s="2">
        <f t="shared" si="6"/>
        <v>3.2112406843812437E-3</v>
      </c>
      <c r="CT231">
        <f t="shared" si="7"/>
        <v>0</v>
      </c>
    </row>
    <row r="232" spans="1:98" x14ac:dyDescent="0.35">
      <c r="A232" s="1">
        <v>42552</v>
      </c>
      <c r="B232" s="6">
        <v>16159.383</v>
      </c>
      <c r="C232" s="6">
        <v>13334.6</v>
      </c>
      <c r="D232" s="6">
        <v>97.603999999999999</v>
      </c>
      <c r="E232" s="6">
        <v>1330786</v>
      </c>
      <c r="F232" s="6">
        <v>458192</v>
      </c>
      <c r="G232" s="6">
        <v>101.77719999999999</v>
      </c>
      <c r="H232" s="6">
        <v>101.65049999999999</v>
      </c>
      <c r="I232" s="6">
        <v>95.259699999999995</v>
      </c>
      <c r="J232" s="6">
        <v>99.432599999999994</v>
      </c>
      <c r="K232" s="6">
        <v>99.373599999999996</v>
      </c>
      <c r="L232" s="6">
        <v>99.510900000000007</v>
      </c>
      <c r="M232" s="6">
        <v>105.3366</v>
      </c>
      <c r="N232" s="6">
        <v>100.1253</v>
      </c>
      <c r="O232" s="6">
        <v>75.407700000000006</v>
      </c>
      <c r="P232" s="6">
        <v>5962</v>
      </c>
      <c r="Q232" s="6">
        <v>0.78026436300000002</v>
      </c>
      <c r="R232" s="6">
        <v>159194</v>
      </c>
      <c r="S232" s="6">
        <v>151554</v>
      </c>
      <c r="T232" s="6">
        <v>4.8</v>
      </c>
      <c r="U232" s="6">
        <v>27.8</v>
      </c>
      <c r="V232" s="6">
        <v>2203</v>
      </c>
      <c r="W232" s="6">
        <v>2282</v>
      </c>
      <c r="X232" s="6">
        <v>3165</v>
      </c>
      <c r="Y232" s="6">
        <v>1222</v>
      </c>
      <c r="Z232" s="6">
        <v>1943</v>
      </c>
      <c r="AA232" s="6">
        <v>259400</v>
      </c>
      <c r="AB232" s="6">
        <v>144515</v>
      </c>
      <c r="AC232" s="6">
        <v>19758</v>
      </c>
      <c r="AD232" s="6">
        <v>600.20000000000005</v>
      </c>
      <c r="AE232" s="6">
        <v>6735</v>
      </c>
      <c r="AF232" s="6">
        <v>12372</v>
      </c>
      <c r="AG232" s="6">
        <v>7718</v>
      </c>
      <c r="AH232" s="6">
        <v>4654</v>
      </c>
      <c r="AI232" s="6">
        <v>124757</v>
      </c>
      <c r="AJ232" s="6">
        <v>27152</v>
      </c>
      <c r="AK232" s="6">
        <v>5781.8</v>
      </c>
      <c r="AL232" s="6">
        <v>15804.3</v>
      </c>
      <c r="AM232" s="6">
        <v>8304</v>
      </c>
      <c r="AN232" s="6">
        <v>22289</v>
      </c>
      <c r="AO232" s="6">
        <v>41.3</v>
      </c>
      <c r="AP232" s="6">
        <v>4.3</v>
      </c>
      <c r="AQ232" s="6">
        <v>42</v>
      </c>
      <c r="AR232" s="6">
        <v>1239</v>
      </c>
      <c r="AS232" s="6">
        <v>214614</v>
      </c>
      <c r="AT232" s="6">
        <v>1184735</v>
      </c>
      <c r="AU232" s="6">
        <v>1837644</v>
      </c>
      <c r="AV232" s="6">
        <v>1.42</v>
      </c>
      <c r="AW232" s="6">
        <v>3245.3</v>
      </c>
      <c r="AX232" s="6">
        <v>12887.7</v>
      </c>
      <c r="AY232" s="6">
        <v>5367.6</v>
      </c>
      <c r="AZ232" s="6">
        <v>3772500</v>
      </c>
      <c r="BA232" s="6">
        <v>2371.1999999999998</v>
      </c>
      <c r="BB232" s="6">
        <v>2371000</v>
      </c>
      <c r="BC232" s="6">
        <v>2057.7395999999999</v>
      </c>
      <c r="BD232" s="6">
        <v>4031.6484</v>
      </c>
      <c r="BE232" s="6">
        <v>2602.4619299999999</v>
      </c>
      <c r="BF232" s="6">
        <v>0.16376439800000001</v>
      </c>
      <c r="BG232" s="6">
        <v>2148.9</v>
      </c>
      <c r="BH232" s="6">
        <v>2905.18</v>
      </c>
      <c r="BI232" s="6">
        <v>2.0778072500000002</v>
      </c>
      <c r="BJ232" s="6">
        <v>24.096689749999999</v>
      </c>
      <c r="BK232" s="5">
        <v>0.39</v>
      </c>
      <c r="BL232" s="5">
        <v>0.62</v>
      </c>
      <c r="BM232" s="5">
        <v>0.3</v>
      </c>
      <c r="BN232" s="5">
        <v>0.39</v>
      </c>
      <c r="BO232" s="5">
        <v>0.51</v>
      </c>
      <c r="BP232" s="5">
        <v>1.07</v>
      </c>
      <c r="BQ232" s="5">
        <v>1.5</v>
      </c>
      <c r="BR232" s="5">
        <v>3.28</v>
      </c>
      <c r="BS232" s="5">
        <v>4.22</v>
      </c>
      <c r="BT232" s="5">
        <v>0.23</v>
      </c>
      <c r="BU232" s="5">
        <v>-0.09</v>
      </c>
      <c r="BV232" s="5">
        <v>0</v>
      </c>
      <c r="BW232" s="5">
        <v>0.12</v>
      </c>
      <c r="BX232" s="5">
        <v>0.68</v>
      </c>
      <c r="BY232" s="5">
        <v>1.1100000000000001</v>
      </c>
      <c r="BZ232" s="5">
        <v>2.89</v>
      </c>
      <c r="CA232" s="5">
        <v>3.83</v>
      </c>
      <c r="CB232" s="5">
        <v>0.98299999999999998</v>
      </c>
      <c r="CC232" s="6">
        <v>104.191</v>
      </c>
      <c r="CD232" s="5">
        <v>1.3133999999999999</v>
      </c>
      <c r="CE232" s="5">
        <v>1.3051999999999999</v>
      </c>
      <c r="CF232" s="5">
        <v>44.65</v>
      </c>
      <c r="CG232" s="6">
        <v>174.8</v>
      </c>
      <c r="CH232" s="6">
        <v>240.101</v>
      </c>
      <c r="CI232" s="6">
        <v>102.15300000000001</v>
      </c>
      <c r="CJ232" s="6">
        <v>98.152000000000001</v>
      </c>
      <c r="CK232" s="6">
        <v>97.816000000000003</v>
      </c>
      <c r="CL232" s="5">
        <v>22.65</v>
      </c>
      <c r="CM232" s="5">
        <v>26.08</v>
      </c>
      <c r="CN232" s="5">
        <v>20.49</v>
      </c>
      <c r="CO232" s="6">
        <v>298196.36</v>
      </c>
      <c r="CP232" s="6">
        <v>732272.62</v>
      </c>
      <c r="CQ232" s="6">
        <v>3243.8535999999999</v>
      </c>
      <c r="CR232" s="6">
        <v>19197.937999999998</v>
      </c>
      <c r="CS232" s="2">
        <f t="shared" si="6"/>
        <v>7.093902550786426E-3</v>
      </c>
      <c r="CT232">
        <f t="shared" si="7"/>
        <v>0</v>
      </c>
    </row>
    <row r="233" spans="1:98" x14ac:dyDescent="0.35">
      <c r="A233" s="1">
        <v>42644</v>
      </c>
      <c r="B233" s="6">
        <v>16243.304</v>
      </c>
      <c r="C233" s="6">
        <v>13402.3</v>
      </c>
      <c r="D233" s="6">
        <v>97.924999999999997</v>
      </c>
      <c r="E233" s="6">
        <v>1344497</v>
      </c>
      <c r="F233" s="6">
        <v>462455</v>
      </c>
      <c r="G233" s="6">
        <v>102.4725</v>
      </c>
      <c r="H233" s="6">
        <v>100.7975</v>
      </c>
      <c r="I233" s="6">
        <v>95.123599999999996</v>
      </c>
      <c r="J233" s="6">
        <v>99.286299999999997</v>
      </c>
      <c r="K233" s="6">
        <v>100.06100000000001</v>
      </c>
      <c r="L233" s="6">
        <v>99.503299999999996</v>
      </c>
      <c r="M233" s="6">
        <v>99.187700000000007</v>
      </c>
      <c r="N233" s="6">
        <v>100.4088</v>
      </c>
      <c r="O233" s="6">
        <v>75.360200000000006</v>
      </c>
      <c r="P233" s="6">
        <v>5591</v>
      </c>
      <c r="Q233" s="6">
        <v>0.71578543100000003</v>
      </c>
      <c r="R233" s="6">
        <v>159605</v>
      </c>
      <c r="S233" s="6">
        <v>151793</v>
      </c>
      <c r="T233" s="6">
        <v>4.9000000000000004</v>
      </c>
      <c r="U233" s="6">
        <v>26.6</v>
      </c>
      <c r="V233" s="6">
        <v>2434</v>
      </c>
      <c r="W233" s="6">
        <v>2273</v>
      </c>
      <c r="X233" s="6">
        <v>3136</v>
      </c>
      <c r="Y233" s="6">
        <v>1190</v>
      </c>
      <c r="Z233" s="6">
        <v>1946</v>
      </c>
      <c r="AA233" s="6">
        <v>255800</v>
      </c>
      <c r="AB233" s="6">
        <v>145069</v>
      </c>
      <c r="AC233" s="6">
        <v>19788</v>
      </c>
      <c r="AD233" s="6">
        <v>593</v>
      </c>
      <c r="AE233" s="6">
        <v>6799</v>
      </c>
      <c r="AF233" s="6">
        <v>12345</v>
      </c>
      <c r="AG233" s="6">
        <v>7692</v>
      </c>
      <c r="AH233" s="6">
        <v>4653</v>
      </c>
      <c r="AI233" s="6">
        <v>125281</v>
      </c>
      <c r="AJ233" s="6">
        <v>27231</v>
      </c>
      <c r="AK233" s="6">
        <v>5797.1</v>
      </c>
      <c r="AL233" s="6">
        <v>15829.9</v>
      </c>
      <c r="AM233" s="6">
        <v>8333</v>
      </c>
      <c r="AN233" s="6">
        <v>22295</v>
      </c>
      <c r="AO233" s="6">
        <v>41.3</v>
      </c>
      <c r="AP233" s="6">
        <v>4.4000000000000004</v>
      </c>
      <c r="AQ233" s="6">
        <v>41.9</v>
      </c>
      <c r="AR233" s="6">
        <v>1313</v>
      </c>
      <c r="AS233" s="6">
        <v>233161</v>
      </c>
      <c r="AT233" s="6">
        <v>1189519</v>
      </c>
      <c r="AU233" s="6">
        <v>1842232</v>
      </c>
      <c r="AV233" s="6">
        <v>1.41</v>
      </c>
      <c r="AW233" s="6">
        <v>3333.5</v>
      </c>
      <c r="AX233" s="6">
        <v>13100.5</v>
      </c>
      <c r="AY233" s="6">
        <v>5419.2</v>
      </c>
      <c r="AZ233" s="6">
        <v>3572100</v>
      </c>
      <c r="BA233" s="6">
        <v>2156.1</v>
      </c>
      <c r="BB233" s="6">
        <v>2155900</v>
      </c>
      <c r="BC233" s="6">
        <v>2086.0443</v>
      </c>
      <c r="BD233" s="6">
        <v>4097.0387000000001</v>
      </c>
      <c r="BE233" s="6">
        <v>2650.2225699999999</v>
      </c>
      <c r="BF233" s="6">
        <v>0.16502625100000001</v>
      </c>
      <c r="BG233" s="6">
        <v>2143.02</v>
      </c>
      <c r="BH233" s="6">
        <v>2887.17</v>
      </c>
      <c r="BI233" s="6">
        <v>2.1116617359999998</v>
      </c>
      <c r="BJ233" s="6">
        <v>24.24287799</v>
      </c>
      <c r="BK233" s="5">
        <v>0.4</v>
      </c>
      <c r="BL233" s="5">
        <v>0.72</v>
      </c>
      <c r="BM233" s="5">
        <v>0.33</v>
      </c>
      <c r="BN233" s="5">
        <v>0.47</v>
      </c>
      <c r="BO233" s="5">
        <v>0.66</v>
      </c>
      <c r="BP233" s="5">
        <v>1.27</v>
      </c>
      <c r="BQ233" s="5">
        <v>1.76</v>
      </c>
      <c r="BR233" s="5">
        <v>3.51</v>
      </c>
      <c r="BS233" s="5">
        <v>4.38</v>
      </c>
      <c r="BT233" s="5">
        <v>0.32</v>
      </c>
      <c r="BU233" s="5">
        <v>-7.0000000000000007E-2</v>
      </c>
      <c r="BV233" s="5">
        <v>7.0000000000000007E-2</v>
      </c>
      <c r="BW233" s="5">
        <v>0.26</v>
      </c>
      <c r="BX233" s="5">
        <v>0.87</v>
      </c>
      <c r="BY233" s="5">
        <v>1.36</v>
      </c>
      <c r="BZ233" s="5">
        <v>3.11</v>
      </c>
      <c r="CA233" s="5">
        <v>3.98</v>
      </c>
      <c r="CB233" s="5">
        <v>0.98760000000000003</v>
      </c>
      <c r="CC233" s="6">
        <v>103.9075</v>
      </c>
      <c r="CD233" s="5">
        <v>1.2330000000000001</v>
      </c>
      <c r="CE233" s="5">
        <v>1.3250999999999999</v>
      </c>
      <c r="CF233" s="5">
        <v>49.78</v>
      </c>
      <c r="CG233" s="6">
        <v>175.7</v>
      </c>
      <c r="CH233" s="6">
        <v>241.74100000000001</v>
      </c>
      <c r="CI233" s="6">
        <v>101.60299999999999</v>
      </c>
      <c r="CJ233" s="6">
        <v>99.141000000000005</v>
      </c>
      <c r="CK233" s="6">
        <v>98.363</v>
      </c>
      <c r="CL233" s="5">
        <v>22.77</v>
      </c>
      <c r="CM233" s="5">
        <v>26.24</v>
      </c>
      <c r="CN233" s="5">
        <v>20.59</v>
      </c>
      <c r="CO233" s="6">
        <v>306770.95</v>
      </c>
      <c r="CP233" s="6">
        <v>739188.6</v>
      </c>
      <c r="CQ233" s="6">
        <v>3321.0979000000002</v>
      </c>
      <c r="CR233" s="6">
        <v>19304.351999999999</v>
      </c>
      <c r="CS233" s="2">
        <f t="shared" si="6"/>
        <v>5.542991127484664E-3</v>
      </c>
      <c r="CT233">
        <f t="shared" si="7"/>
        <v>0</v>
      </c>
    </row>
    <row r="234" spans="1:98" x14ac:dyDescent="0.35">
      <c r="A234" s="1">
        <v>42736</v>
      </c>
      <c r="B234" s="6">
        <v>16383.236000000001</v>
      </c>
      <c r="C234" s="6">
        <v>13541.3</v>
      </c>
      <c r="D234" s="6">
        <v>98.838999999999999</v>
      </c>
      <c r="E234" s="6">
        <v>1365202</v>
      </c>
      <c r="F234" s="6">
        <v>473101</v>
      </c>
      <c r="G234" s="6">
        <v>101.5192</v>
      </c>
      <c r="H234" s="6">
        <v>99.954300000000003</v>
      </c>
      <c r="I234" s="6">
        <v>96.307699999999997</v>
      </c>
      <c r="J234" s="6">
        <v>99.805199999999999</v>
      </c>
      <c r="K234" s="6">
        <v>99.999399999999994</v>
      </c>
      <c r="L234" s="6">
        <v>99.628600000000006</v>
      </c>
      <c r="M234" s="6">
        <v>97.170100000000005</v>
      </c>
      <c r="N234" s="6">
        <v>99.969200000000001</v>
      </c>
      <c r="O234" s="6">
        <v>75.547700000000006</v>
      </c>
      <c r="P234" s="6">
        <v>5617</v>
      </c>
      <c r="Q234" s="6">
        <v>0.75214247499999998</v>
      </c>
      <c r="R234" s="6">
        <v>159620</v>
      </c>
      <c r="S234" s="6">
        <v>152152</v>
      </c>
      <c r="T234" s="6">
        <v>4.7</v>
      </c>
      <c r="U234" s="6">
        <v>25.3</v>
      </c>
      <c r="V234" s="6">
        <v>2424</v>
      </c>
      <c r="W234" s="6">
        <v>2034</v>
      </c>
      <c r="X234" s="6">
        <v>3063</v>
      </c>
      <c r="Y234" s="6">
        <v>1197</v>
      </c>
      <c r="Z234" s="6">
        <v>1866</v>
      </c>
      <c r="AA234" s="6">
        <v>244000</v>
      </c>
      <c r="AB234" s="6">
        <v>145639</v>
      </c>
      <c r="AC234" s="6">
        <v>19854</v>
      </c>
      <c r="AD234" s="6">
        <v>598.20000000000005</v>
      </c>
      <c r="AE234" s="6">
        <v>6840</v>
      </c>
      <c r="AF234" s="6">
        <v>12366</v>
      </c>
      <c r="AG234" s="6">
        <v>7702</v>
      </c>
      <c r="AH234" s="6">
        <v>4664</v>
      </c>
      <c r="AI234" s="6">
        <v>125785</v>
      </c>
      <c r="AJ234" s="6">
        <v>27320</v>
      </c>
      <c r="AK234" s="6">
        <v>5804.9</v>
      </c>
      <c r="AL234" s="6">
        <v>15876.8</v>
      </c>
      <c r="AM234" s="6">
        <v>8397</v>
      </c>
      <c r="AN234" s="6">
        <v>22316</v>
      </c>
      <c r="AO234" s="6">
        <v>41.1</v>
      </c>
      <c r="AP234" s="6">
        <v>4.0999999999999996</v>
      </c>
      <c r="AQ234" s="6">
        <v>41.9</v>
      </c>
      <c r="AR234" s="6">
        <v>1190</v>
      </c>
      <c r="AS234" s="6">
        <v>218959</v>
      </c>
      <c r="AT234" s="6">
        <v>1180501</v>
      </c>
      <c r="AU234" s="6">
        <v>1862003</v>
      </c>
      <c r="AV234" s="6">
        <v>1.39</v>
      </c>
      <c r="AW234" s="6">
        <v>3389.3</v>
      </c>
      <c r="AX234" s="6">
        <v>13283.4</v>
      </c>
      <c r="AY234" s="6">
        <v>5452.6</v>
      </c>
      <c r="AZ234" s="6">
        <v>3595500</v>
      </c>
      <c r="BA234" s="6">
        <v>2158.5</v>
      </c>
      <c r="BB234" s="6">
        <v>2158500</v>
      </c>
      <c r="BC234" s="6">
        <v>2082.4205000000002</v>
      </c>
      <c r="BD234" s="6">
        <v>4133.6350000000002</v>
      </c>
      <c r="BE234" s="6">
        <v>2690.6165700000001</v>
      </c>
      <c r="BF234" s="6">
        <v>0.165136379</v>
      </c>
      <c r="BG234" s="6">
        <v>2275.12</v>
      </c>
      <c r="BH234" s="6">
        <v>3005.98</v>
      </c>
      <c r="BI234" s="6">
        <v>2.0186481010000001</v>
      </c>
      <c r="BJ234" s="6">
        <v>25.386535510000002</v>
      </c>
      <c r="BK234" s="5">
        <v>0.65</v>
      </c>
      <c r="BL234" s="5">
        <v>0.9</v>
      </c>
      <c r="BM234" s="5">
        <v>0.51</v>
      </c>
      <c r="BN234" s="5">
        <v>0.61</v>
      </c>
      <c r="BO234" s="5">
        <v>0.83</v>
      </c>
      <c r="BP234" s="5">
        <v>1.92</v>
      </c>
      <c r="BQ234" s="5">
        <v>2.4300000000000002</v>
      </c>
      <c r="BR234" s="5">
        <v>3.92</v>
      </c>
      <c r="BS234" s="5">
        <v>4.66</v>
      </c>
      <c r="BT234" s="5">
        <v>0.25</v>
      </c>
      <c r="BU234" s="5">
        <v>-0.14000000000000001</v>
      </c>
      <c r="BV234" s="5">
        <v>-0.04</v>
      </c>
      <c r="BW234" s="5">
        <v>0.18</v>
      </c>
      <c r="BX234" s="5">
        <v>1.27</v>
      </c>
      <c r="BY234" s="5">
        <v>1.78</v>
      </c>
      <c r="BZ234" s="5">
        <v>3.27</v>
      </c>
      <c r="CA234" s="5">
        <v>4.01</v>
      </c>
      <c r="CB234" s="5">
        <v>1.0075000000000001</v>
      </c>
      <c r="CC234" s="6">
        <v>114.8721</v>
      </c>
      <c r="CD234" s="5">
        <v>1.2366999999999999</v>
      </c>
      <c r="CE234" s="5">
        <v>1.3183</v>
      </c>
      <c r="CF234" s="5">
        <v>52.5</v>
      </c>
      <c r="CG234" s="6">
        <v>181.2</v>
      </c>
      <c r="CH234" s="6">
        <v>243.61799999999999</v>
      </c>
      <c r="CI234" s="6">
        <v>101.08799999999999</v>
      </c>
      <c r="CJ234" s="6">
        <v>100.045</v>
      </c>
      <c r="CK234" s="6">
        <v>99.015000000000001</v>
      </c>
      <c r="CL234" s="5">
        <v>22.87</v>
      </c>
      <c r="CM234" s="5">
        <v>26.4</v>
      </c>
      <c r="CN234" s="5">
        <v>20.64</v>
      </c>
      <c r="CO234" s="6">
        <v>304911.01</v>
      </c>
      <c r="CP234" s="6">
        <v>735727.48</v>
      </c>
      <c r="CQ234" s="6">
        <v>3321.8923</v>
      </c>
      <c r="CR234" s="6">
        <v>19398.343000000001</v>
      </c>
      <c r="CS234" s="2">
        <f t="shared" si="6"/>
        <v>4.8689021004176573E-3</v>
      </c>
      <c r="CT234">
        <f t="shared" si="7"/>
        <v>0</v>
      </c>
    </row>
    <row r="235" spans="1:98" x14ac:dyDescent="0.35">
      <c r="A235" s="1">
        <v>42826</v>
      </c>
      <c r="B235" s="6">
        <v>16521.43</v>
      </c>
      <c r="C235" s="6">
        <v>13682.6</v>
      </c>
      <c r="D235" s="6">
        <v>99.364000000000004</v>
      </c>
      <c r="E235" s="6">
        <v>1355381</v>
      </c>
      <c r="F235" s="6">
        <v>473916</v>
      </c>
      <c r="G235" s="6">
        <v>102.07689999999999</v>
      </c>
      <c r="H235" s="6">
        <v>99.784199999999998</v>
      </c>
      <c r="I235" s="6">
        <v>99.919700000000006</v>
      </c>
      <c r="J235" s="6">
        <v>100.2375</v>
      </c>
      <c r="K235" s="6">
        <v>101.0347</v>
      </c>
      <c r="L235" s="6">
        <v>100.2753</v>
      </c>
      <c r="M235" s="6">
        <v>98.607900000000001</v>
      </c>
      <c r="N235" s="6">
        <v>101.0857</v>
      </c>
      <c r="O235" s="6">
        <v>76.267399999999995</v>
      </c>
      <c r="P235" s="6">
        <v>6091</v>
      </c>
      <c r="Q235" s="6">
        <v>0.85921850799999999</v>
      </c>
      <c r="R235" s="6">
        <v>160345</v>
      </c>
      <c r="S235" s="6">
        <v>153255</v>
      </c>
      <c r="T235" s="6">
        <v>4.4000000000000004</v>
      </c>
      <c r="U235" s="6">
        <v>24.1</v>
      </c>
      <c r="V235" s="6">
        <v>2324</v>
      </c>
      <c r="W235" s="6">
        <v>2070</v>
      </c>
      <c r="X235" s="6">
        <v>2688</v>
      </c>
      <c r="Y235" s="6">
        <v>979</v>
      </c>
      <c r="Z235" s="6">
        <v>1709</v>
      </c>
      <c r="AA235" s="6">
        <v>227800</v>
      </c>
      <c r="AB235" s="6">
        <v>146172</v>
      </c>
      <c r="AC235" s="6">
        <v>19985</v>
      </c>
      <c r="AD235" s="6">
        <v>618.6</v>
      </c>
      <c r="AE235" s="6">
        <v>6916</v>
      </c>
      <c r="AF235" s="6">
        <v>12400</v>
      </c>
      <c r="AG235" s="6">
        <v>7708</v>
      </c>
      <c r="AH235" s="6">
        <v>4692</v>
      </c>
      <c r="AI235" s="6">
        <v>126187</v>
      </c>
      <c r="AJ235" s="6">
        <v>27298</v>
      </c>
      <c r="AK235" s="6">
        <v>5807.5</v>
      </c>
      <c r="AL235" s="6">
        <v>15804</v>
      </c>
      <c r="AM235" s="6">
        <v>8424</v>
      </c>
      <c r="AN235" s="6">
        <v>22335</v>
      </c>
      <c r="AO235" s="6">
        <v>41.3</v>
      </c>
      <c r="AP235" s="6">
        <v>4.3</v>
      </c>
      <c r="AQ235" s="6">
        <v>42</v>
      </c>
      <c r="AR235" s="6">
        <v>1146</v>
      </c>
      <c r="AS235" s="6">
        <v>223956</v>
      </c>
      <c r="AT235" s="6">
        <v>1180025</v>
      </c>
      <c r="AU235" s="6">
        <v>1867150</v>
      </c>
      <c r="AV235" s="6">
        <v>1.39</v>
      </c>
      <c r="AW235" s="6">
        <v>3452.7</v>
      </c>
      <c r="AX235" s="6">
        <v>13484.9</v>
      </c>
      <c r="AY235" s="6">
        <v>5522.2</v>
      </c>
      <c r="AZ235" s="6">
        <v>3821700</v>
      </c>
      <c r="BA235" s="6">
        <v>2344.8000000000002</v>
      </c>
      <c r="BB235" s="6">
        <v>2344800</v>
      </c>
      <c r="BC235" s="6">
        <v>2066.7874999999999</v>
      </c>
      <c r="BD235" s="6">
        <v>4167.8608000000004</v>
      </c>
      <c r="BE235" s="6">
        <v>2724.12736</v>
      </c>
      <c r="BF235" s="6">
        <v>0.16533912100000001</v>
      </c>
      <c r="BG235" s="6">
        <v>2359.31</v>
      </c>
      <c r="BH235" s="6">
        <v>3137.68</v>
      </c>
      <c r="BI235" s="6">
        <v>1.9776968690000001</v>
      </c>
      <c r="BJ235" s="6">
        <v>25.45676009</v>
      </c>
      <c r="BK235" s="5">
        <v>0.9</v>
      </c>
      <c r="BL235" s="5">
        <v>1.03</v>
      </c>
      <c r="BM235" s="5">
        <v>0.8</v>
      </c>
      <c r="BN235" s="5">
        <v>0.93</v>
      </c>
      <c r="BO235" s="5">
        <v>1.04</v>
      </c>
      <c r="BP235" s="5">
        <v>1.82</v>
      </c>
      <c r="BQ235" s="5">
        <v>2.2999999999999998</v>
      </c>
      <c r="BR235" s="5">
        <v>3.87</v>
      </c>
      <c r="BS235" s="5">
        <v>4.57</v>
      </c>
      <c r="BT235" s="5">
        <v>0.13</v>
      </c>
      <c r="BU235" s="5">
        <v>-0.1</v>
      </c>
      <c r="BV235" s="5">
        <v>0.03</v>
      </c>
      <c r="BW235" s="5">
        <v>0.14000000000000001</v>
      </c>
      <c r="BX235" s="5">
        <v>0.92</v>
      </c>
      <c r="BY235" s="5">
        <v>1.4</v>
      </c>
      <c r="BZ235" s="5">
        <v>2.97</v>
      </c>
      <c r="CA235" s="5">
        <v>3.67</v>
      </c>
      <c r="CB235" s="5">
        <v>1.0008999999999999</v>
      </c>
      <c r="CC235" s="6">
        <v>110.09099999999999</v>
      </c>
      <c r="CD235" s="5">
        <v>1.2639</v>
      </c>
      <c r="CE235" s="5">
        <v>1.3436999999999999</v>
      </c>
      <c r="CF235" s="5">
        <v>51.06</v>
      </c>
      <c r="CG235" s="6">
        <v>188.1</v>
      </c>
      <c r="CH235" s="6">
        <v>244.19300000000001</v>
      </c>
      <c r="CI235" s="6">
        <v>100.574</v>
      </c>
      <c r="CJ235" s="6">
        <v>99.912000000000006</v>
      </c>
      <c r="CK235" s="6">
        <v>99.534000000000006</v>
      </c>
      <c r="CL235" s="5">
        <v>22.94</v>
      </c>
      <c r="CM235" s="5">
        <v>26.37</v>
      </c>
      <c r="CN235" s="5">
        <v>20.75</v>
      </c>
      <c r="CO235" s="6">
        <v>302075.40999999997</v>
      </c>
      <c r="CP235" s="6">
        <v>727865.34</v>
      </c>
      <c r="CQ235" s="6">
        <v>3359.0722999999998</v>
      </c>
      <c r="CR235" s="6">
        <v>19506.949000000001</v>
      </c>
      <c r="CS235" s="2">
        <f t="shared" si="6"/>
        <v>5.5987256231111986E-3</v>
      </c>
      <c r="CT235">
        <f t="shared" si="7"/>
        <v>0</v>
      </c>
    </row>
    <row r="236" spans="1:98" x14ac:dyDescent="0.35">
      <c r="A236" s="1">
        <v>42917</v>
      </c>
      <c r="B236" s="6">
        <v>16698.803</v>
      </c>
      <c r="C236" s="6">
        <v>13837.7</v>
      </c>
      <c r="D236" s="6">
        <v>99.995999999999995</v>
      </c>
      <c r="E236" s="6">
        <v>1370870</v>
      </c>
      <c r="F236" s="6">
        <v>473583</v>
      </c>
      <c r="G236" s="6">
        <v>97.348500000000001</v>
      </c>
      <c r="H236" s="6">
        <v>100.6494</v>
      </c>
      <c r="I236" s="6">
        <v>99.659800000000004</v>
      </c>
      <c r="J236" s="6">
        <v>99.220500000000001</v>
      </c>
      <c r="K236" s="6">
        <v>101.2882</v>
      </c>
      <c r="L236" s="6">
        <v>99.808000000000007</v>
      </c>
      <c r="M236" s="6">
        <v>102.4538</v>
      </c>
      <c r="N236" s="6">
        <v>100.3485</v>
      </c>
      <c r="O236" s="6">
        <v>76.227699999999999</v>
      </c>
      <c r="P236" s="6">
        <v>6238</v>
      </c>
      <c r="Q236" s="6">
        <v>0.90510737100000005</v>
      </c>
      <c r="R236" s="6">
        <v>160462</v>
      </c>
      <c r="S236" s="6">
        <v>153569</v>
      </c>
      <c r="T236" s="6">
        <v>4.3</v>
      </c>
      <c r="U236" s="6">
        <v>24.6</v>
      </c>
      <c r="V236" s="6">
        <v>2075</v>
      </c>
      <c r="W236" s="6">
        <v>2026</v>
      </c>
      <c r="X236" s="6">
        <v>2738</v>
      </c>
      <c r="Y236" s="6">
        <v>1018</v>
      </c>
      <c r="Z236" s="6">
        <v>1720</v>
      </c>
      <c r="AA236" s="6">
        <v>250800</v>
      </c>
      <c r="AB236" s="6">
        <v>146772</v>
      </c>
      <c r="AC236" s="6">
        <v>20072</v>
      </c>
      <c r="AD236" s="6">
        <v>631.1</v>
      </c>
      <c r="AE236" s="6">
        <v>6968</v>
      </c>
      <c r="AF236" s="6">
        <v>12423</v>
      </c>
      <c r="AG236" s="6">
        <v>7718</v>
      </c>
      <c r="AH236" s="6">
        <v>4705</v>
      </c>
      <c r="AI236" s="6">
        <v>126700</v>
      </c>
      <c r="AJ236" s="6">
        <v>27324</v>
      </c>
      <c r="AK236" s="6">
        <v>5814.3</v>
      </c>
      <c r="AL236" s="6">
        <v>15767.8</v>
      </c>
      <c r="AM236" s="6">
        <v>8465</v>
      </c>
      <c r="AN236" s="6">
        <v>22374</v>
      </c>
      <c r="AO236" s="6">
        <v>41.2</v>
      </c>
      <c r="AP236" s="6">
        <v>4.4000000000000004</v>
      </c>
      <c r="AQ236" s="6">
        <v>41.9</v>
      </c>
      <c r="AR236" s="6">
        <v>1206</v>
      </c>
      <c r="AS236" s="6">
        <v>216917</v>
      </c>
      <c r="AT236" s="6">
        <v>1180104</v>
      </c>
      <c r="AU236" s="6">
        <v>1886793</v>
      </c>
      <c r="AV236" s="6">
        <v>1.41</v>
      </c>
      <c r="AW236" s="6">
        <v>3548.6</v>
      </c>
      <c r="AX236" s="6">
        <v>13618.7</v>
      </c>
      <c r="AY236" s="6">
        <v>5575.9</v>
      </c>
      <c r="AZ236" s="6">
        <v>3795400</v>
      </c>
      <c r="BA236" s="6">
        <v>2296.9</v>
      </c>
      <c r="BB236" s="6">
        <v>2296800</v>
      </c>
      <c r="BC236" s="6">
        <v>2076.2042000000001</v>
      </c>
      <c r="BD236" s="6">
        <v>4214.4665999999997</v>
      </c>
      <c r="BE236" s="6">
        <v>2757.8255399999998</v>
      </c>
      <c r="BF236" s="6">
        <v>0.16547714399999999</v>
      </c>
      <c r="BG236" s="6">
        <v>2454.1</v>
      </c>
      <c r="BH236" s="6">
        <v>3256.43</v>
      </c>
      <c r="BI236" s="6">
        <v>1.9370305000000001</v>
      </c>
      <c r="BJ236" s="6">
        <v>25.465264520000002</v>
      </c>
      <c r="BK236" s="5">
        <v>1.1499999999999999</v>
      </c>
      <c r="BL236" s="5">
        <v>1.22</v>
      </c>
      <c r="BM236" s="5">
        <v>1.07</v>
      </c>
      <c r="BN236" s="5">
        <v>1.1100000000000001</v>
      </c>
      <c r="BO236" s="5">
        <v>1.22</v>
      </c>
      <c r="BP236" s="5">
        <v>1.87</v>
      </c>
      <c r="BQ236" s="5">
        <v>2.3199999999999998</v>
      </c>
      <c r="BR236" s="5">
        <v>3.7</v>
      </c>
      <c r="BS236" s="5">
        <v>4.3899999999999997</v>
      </c>
      <c r="BT236" s="5">
        <v>7.0000000000000007E-2</v>
      </c>
      <c r="BU236" s="5">
        <v>-0.08</v>
      </c>
      <c r="BV236" s="5">
        <v>-0.04</v>
      </c>
      <c r="BW236" s="5">
        <v>7.0000000000000007E-2</v>
      </c>
      <c r="BX236" s="5">
        <v>0.72</v>
      </c>
      <c r="BY236" s="5">
        <v>1.17</v>
      </c>
      <c r="BZ236" s="5">
        <v>2.5499999999999998</v>
      </c>
      <c r="CA236" s="5">
        <v>3.24</v>
      </c>
      <c r="CB236" s="5">
        <v>0.96040000000000003</v>
      </c>
      <c r="CC236" s="6">
        <v>112.417</v>
      </c>
      <c r="CD236" s="5">
        <v>1.2996000000000001</v>
      </c>
      <c r="CE236" s="5">
        <v>1.2689999999999999</v>
      </c>
      <c r="CF236" s="5">
        <v>46.63</v>
      </c>
      <c r="CG236" s="6">
        <v>187.4</v>
      </c>
      <c r="CH236" s="6">
        <v>244.24299999999999</v>
      </c>
      <c r="CI236" s="6">
        <v>99.759</v>
      </c>
      <c r="CJ236" s="6">
        <v>99.093000000000004</v>
      </c>
      <c r="CK236" s="6">
        <v>100.026</v>
      </c>
      <c r="CL236" s="5">
        <v>23.2</v>
      </c>
      <c r="CM236" s="5">
        <v>26.77</v>
      </c>
      <c r="CN236" s="5">
        <v>20.91</v>
      </c>
      <c r="CO236" s="6">
        <v>303142.78999999998</v>
      </c>
      <c r="CP236" s="6">
        <v>733893.9</v>
      </c>
      <c r="CQ236" s="6">
        <v>3366.2761999999998</v>
      </c>
      <c r="CR236" s="6">
        <v>19660.766</v>
      </c>
      <c r="CS236" s="2">
        <f t="shared" si="6"/>
        <v>7.8852413055470177E-3</v>
      </c>
      <c r="CT236">
        <f t="shared" si="7"/>
        <v>0</v>
      </c>
    </row>
    <row r="237" spans="1:98" x14ac:dyDescent="0.35">
      <c r="A237" s="1">
        <v>43009</v>
      </c>
      <c r="B237" s="6">
        <v>16841.324000000001</v>
      </c>
      <c r="C237" s="6">
        <v>13963.2</v>
      </c>
      <c r="D237" s="6">
        <v>100.65</v>
      </c>
      <c r="E237" s="6">
        <v>1393064</v>
      </c>
      <c r="F237" s="6">
        <v>485016</v>
      </c>
      <c r="G237" s="6">
        <v>100.23350000000001</v>
      </c>
      <c r="H237" s="6">
        <v>100.4669</v>
      </c>
      <c r="I237" s="6">
        <v>102.7948</v>
      </c>
      <c r="J237" s="6">
        <v>100.69540000000001</v>
      </c>
      <c r="K237" s="6">
        <v>99.646600000000007</v>
      </c>
      <c r="L237" s="6">
        <v>100.69029999999999</v>
      </c>
      <c r="M237" s="6">
        <v>101.0763</v>
      </c>
      <c r="N237" s="6">
        <v>100.224</v>
      </c>
      <c r="O237" s="6">
        <v>77.234899999999996</v>
      </c>
      <c r="P237" s="6">
        <v>6408</v>
      </c>
      <c r="Q237" s="6">
        <v>0.95641790999999998</v>
      </c>
      <c r="R237" s="6">
        <v>160309</v>
      </c>
      <c r="S237" s="6">
        <v>153609</v>
      </c>
      <c r="T237" s="6">
        <v>4.2</v>
      </c>
      <c r="U237" s="6">
        <v>26.2</v>
      </c>
      <c r="V237" s="6">
        <v>2126</v>
      </c>
      <c r="W237" s="6">
        <v>1961</v>
      </c>
      <c r="X237" s="6">
        <v>2534</v>
      </c>
      <c r="Y237" s="6">
        <v>925</v>
      </c>
      <c r="Z237" s="6">
        <v>1609</v>
      </c>
      <c r="AA237" s="6">
        <v>242250</v>
      </c>
      <c r="AB237" s="6">
        <v>147147</v>
      </c>
      <c r="AC237" s="6">
        <v>20209</v>
      </c>
      <c r="AD237" s="6">
        <v>638.79999999999995</v>
      </c>
      <c r="AE237" s="6">
        <v>7031</v>
      </c>
      <c r="AF237" s="6">
        <v>12490</v>
      </c>
      <c r="AG237" s="6">
        <v>7776</v>
      </c>
      <c r="AH237" s="6">
        <v>4714</v>
      </c>
      <c r="AI237" s="6">
        <v>126938</v>
      </c>
      <c r="AJ237" s="6">
        <v>27372</v>
      </c>
      <c r="AK237" s="6">
        <v>5820.8</v>
      </c>
      <c r="AL237" s="6">
        <v>15748.2</v>
      </c>
      <c r="AM237" s="6">
        <v>8482</v>
      </c>
      <c r="AN237" s="6">
        <v>22361</v>
      </c>
      <c r="AO237" s="6">
        <v>41.3</v>
      </c>
      <c r="AP237" s="6">
        <v>4.5</v>
      </c>
      <c r="AQ237" s="6">
        <v>42</v>
      </c>
      <c r="AR237" s="6">
        <v>1257</v>
      </c>
      <c r="AS237" s="6">
        <v>227767</v>
      </c>
      <c r="AT237" s="6">
        <v>1173605</v>
      </c>
      <c r="AU237" s="6">
        <v>1901744</v>
      </c>
      <c r="AV237" s="6">
        <v>1.37</v>
      </c>
      <c r="AW237" s="6">
        <v>3604.4</v>
      </c>
      <c r="AX237" s="6">
        <v>13770.1</v>
      </c>
      <c r="AY237" s="6">
        <v>5583.4</v>
      </c>
      <c r="AZ237" s="6">
        <v>3829900</v>
      </c>
      <c r="BA237" s="6">
        <v>2310.9</v>
      </c>
      <c r="BB237" s="6">
        <v>2310800</v>
      </c>
      <c r="BC237" s="6">
        <v>2112.3532</v>
      </c>
      <c r="BD237" s="6">
        <v>4253.1297999999997</v>
      </c>
      <c r="BE237" s="6">
        <v>2789.5614500000001</v>
      </c>
      <c r="BF237" s="6">
        <v>0.16476252999999999</v>
      </c>
      <c r="BG237" s="6">
        <v>2557</v>
      </c>
      <c r="BH237" s="6">
        <v>3389.46</v>
      </c>
      <c r="BI237" s="6">
        <v>1.8937557</v>
      </c>
      <c r="BJ237" s="6">
        <v>25.288406999999999</v>
      </c>
      <c r="BK237" s="5">
        <v>1.1499999999999999</v>
      </c>
      <c r="BL237" s="5">
        <v>1.26</v>
      </c>
      <c r="BM237" s="5">
        <v>1.07</v>
      </c>
      <c r="BN237" s="5">
        <v>1.23</v>
      </c>
      <c r="BO237" s="5">
        <v>1.4</v>
      </c>
      <c r="BP237" s="5">
        <v>1.98</v>
      </c>
      <c r="BQ237" s="5">
        <v>2.36</v>
      </c>
      <c r="BR237" s="5">
        <v>3.6</v>
      </c>
      <c r="BS237" s="5">
        <v>4.32</v>
      </c>
      <c r="BT237" s="5">
        <v>0.11</v>
      </c>
      <c r="BU237" s="5">
        <v>-0.08</v>
      </c>
      <c r="BV237" s="5">
        <v>0.08</v>
      </c>
      <c r="BW237" s="5">
        <v>0.25</v>
      </c>
      <c r="BX237" s="5">
        <v>0.83</v>
      </c>
      <c r="BY237" s="5">
        <v>1.21</v>
      </c>
      <c r="BZ237" s="5">
        <v>2.4500000000000002</v>
      </c>
      <c r="CA237" s="5">
        <v>3.17</v>
      </c>
      <c r="CB237" s="5">
        <v>0.98209999999999997</v>
      </c>
      <c r="CC237" s="6">
        <v>112.9148</v>
      </c>
      <c r="CD237" s="5">
        <v>1.3202</v>
      </c>
      <c r="CE237" s="5">
        <v>1.2606999999999999</v>
      </c>
      <c r="CF237" s="5">
        <v>51.58</v>
      </c>
      <c r="CG237" s="6">
        <v>201.6</v>
      </c>
      <c r="CH237" s="6">
        <v>246.626</v>
      </c>
      <c r="CI237" s="6">
        <v>99.471000000000004</v>
      </c>
      <c r="CJ237" s="6">
        <v>100.532</v>
      </c>
      <c r="CK237" s="6">
        <v>100.69499999999999</v>
      </c>
      <c r="CL237" s="5">
        <v>23.35</v>
      </c>
      <c r="CM237" s="5">
        <v>26.91</v>
      </c>
      <c r="CN237" s="5">
        <v>21.08</v>
      </c>
      <c r="CO237" s="6">
        <v>303662.74</v>
      </c>
      <c r="CP237" s="6">
        <v>732811.75</v>
      </c>
      <c r="CQ237" s="6">
        <v>3388.8708000000001</v>
      </c>
      <c r="CR237" s="6">
        <v>19882.351999999999</v>
      </c>
      <c r="CS237" s="2">
        <f t="shared" si="6"/>
        <v>1.1270466267692689E-2</v>
      </c>
      <c r="CT237">
        <f t="shared" si="7"/>
        <v>0</v>
      </c>
    </row>
    <row r="238" spans="1:98" x14ac:dyDescent="0.35">
      <c r="A238" s="1">
        <v>43101</v>
      </c>
      <c r="B238" s="6">
        <v>16938.615000000002</v>
      </c>
      <c r="C238" s="6">
        <v>14042.8</v>
      </c>
      <c r="D238" s="6">
        <v>101.886</v>
      </c>
      <c r="E238" s="6">
        <v>1394188</v>
      </c>
      <c r="F238" s="6">
        <v>490447</v>
      </c>
      <c r="G238" s="6">
        <v>100.01309999999999</v>
      </c>
      <c r="H238" s="6">
        <v>100.878</v>
      </c>
      <c r="I238" s="6">
        <v>103.8633</v>
      </c>
      <c r="J238" s="6">
        <v>100.84569999999999</v>
      </c>
      <c r="K238" s="6">
        <v>97.854500000000002</v>
      </c>
      <c r="L238" s="6">
        <v>100.11620000000001</v>
      </c>
      <c r="M238" s="6">
        <v>114.5547</v>
      </c>
      <c r="N238" s="6">
        <v>98.151899999999998</v>
      </c>
      <c r="O238" s="6">
        <v>77.077100000000002</v>
      </c>
      <c r="P238" s="6">
        <v>6621</v>
      </c>
      <c r="Q238" s="6">
        <v>1.020342117</v>
      </c>
      <c r="R238" s="6">
        <v>160914</v>
      </c>
      <c r="S238" s="6">
        <v>154425</v>
      </c>
      <c r="T238" s="6">
        <v>4</v>
      </c>
      <c r="U238" s="6">
        <v>24.2</v>
      </c>
      <c r="V238" s="6">
        <v>2214</v>
      </c>
      <c r="W238" s="6">
        <v>1895</v>
      </c>
      <c r="X238" s="6">
        <v>2418</v>
      </c>
      <c r="Y238" s="6">
        <v>952</v>
      </c>
      <c r="Z238" s="6">
        <v>1467</v>
      </c>
      <c r="AA238" s="6">
        <v>235250</v>
      </c>
      <c r="AB238" s="6">
        <v>147670</v>
      </c>
      <c r="AC238" s="6">
        <v>20354</v>
      </c>
      <c r="AD238" s="6">
        <v>649.79999999999995</v>
      </c>
      <c r="AE238" s="6">
        <v>7093</v>
      </c>
      <c r="AF238" s="6">
        <v>12561</v>
      </c>
      <c r="AG238" s="6">
        <v>7839</v>
      </c>
      <c r="AH238" s="6">
        <v>4722</v>
      </c>
      <c r="AI238" s="6">
        <v>127316</v>
      </c>
      <c r="AJ238" s="6">
        <v>27377</v>
      </c>
      <c r="AK238" s="6">
        <v>5824.1</v>
      </c>
      <c r="AL238" s="6">
        <v>15709.2</v>
      </c>
      <c r="AM238" s="6">
        <v>8503</v>
      </c>
      <c r="AN238" s="6">
        <v>22374</v>
      </c>
      <c r="AO238" s="6">
        <v>41.1</v>
      </c>
      <c r="AP238" s="6">
        <v>4.5</v>
      </c>
      <c r="AQ238" s="6">
        <v>41.9</v>
      </c>
      <c r="AR238" s="6">
        <v>1299</v>
      </c>
      <c r="AS238" s="6">
        <v>227031</v>
      </c>
      <c r="AT238" s="6">
        <v>1174902</v>
      </c>
      <c r="AU238" s="6">
        <v>1926721</v>
      </c>
      <c r="AV238" s="6">
        <v>1.37</v>
      </c>
      <c r="AW238" s="6">
        <v>3650.7</v>
      </c>
      <c r="AX238" s="6">
        <v>13869.7</v>
      </c>
      <c r="AY238" s="6">
        <v>5573.3</v>
      </c>
      <c r="AZ238" s="6">
        <v>3824800</v>
      </c>
      <c r="BA238" s="6">
        <v>2281</v>
      </c>
      <c r="BB238" s="6">
        <v>2281000</v>
      </c>
      <c r="BC238" s="6">
        <v>2107.4187000000002</v>
      </c>
      <c r="BD238" s="6">
        <v>4301.4748</v>
      </c>
      <c r="BE238" s="6">
        <v>2825.6707799999999</v>
      </c>
      <c r="BF238" s="6">
        <v>0.164841922</v>
      </c>
      <c r="BG238" s="6">
        <v>2789.8</v>
      </c>
      <c r="BH238" s="6">
        <v>3718.87</v>
      </c>
      <c r="BI238" s="6">
        <v>1.7666738</v>
      </c>
      <c r="BJ238" s="6">
        <v>26.521981</v>
      </c>
      <c r="BK238" s="5">
        <v>1.41</v>
      </c>
      <c r="BL238" s="5">
        <v>1.63</v>
      </c>
      <c r="BM238" s="5">
        <v>1.41</v>
      </c>
      <c r="BN238" s="5">
        <v>1.59</v>
      </c>
      <c r="BO238" s="5">
        <v>1.8</v>
      </c>
      <c r="BP238" s="5">
        <v>2.38</v>
      </c>
      <c r="BQ238" s="5">
        <v>2.58</v>
      </c>
      <c r="BR238" s="5">
        <v>3.55</v>
      </c>
      <c r="BS238" s="5">
        <v>4.26</v>
      </c>
      <c r="BT238" s="5">
        <v>0.22</v>
      </c>
      <c r="BU238" s="5">
        <v>0</v>
      </c>
      <c r="BV238" s="5">
        <v>0.18</v>
      </c>
      <c r="BW238" s="5">
        <v>0.39</v>
      </c>
      <c r="BX238" s="5">
        <v>0.97</v>
      </c>
      <c r="BY238" s="5">
        <v>1.17</v>
      </c>
      <c r="BZ238" s="5">
        <v>2.14</v>
      </c>
      <c r="CA238" s="5">
        <v>2.85</v>
      </c>
      <c r="CB238" s="5">
        <v>0.96040000000000003</v>
      </c>
      <c r="CC238" s="6">
        <v>110.871</v>
      </c>
      <c r="CD238" s="5">
        <v>1.3824000000000001</v>
      </c>
      <c r="CE238" s="5">
        <v>1.2428999999999999</v>
      </c>
      <c r="CF238" s="5">
        <v>63.7</v>
      </c>
      <c r="CG238" s="6">
        <v>204.3</v>
      </c>
      <c r="CH238" s="6">
        <v>248.85900000000001</v>
      </c>
      <c r="CI238" s="6">
        <v>99.323999999999998</v>
      </c>
      <c r="CJ238" s="6">
        <v>101.502</v>
      </c>
      <c r="CK238" s="6">
        <v>101.4</v>
      </c>
      <c r="CL238" s="5">
        <v>23.62</v>
      </c>
      <c r="CM238" s="5">
        <v>27.22</v>
      </c>
      <c r="CN238" s="5">
        <v>21.3</v>
      </c>
      <c r="CO238" s="6">
        <v>305154.37</v>
      </c>
      <c r="CP238" s="6">
        <v>731862.64</v>
      </c>
      <c r="CQ238" s="6">
        <v>3421.5699</v>
      </c>
      <c r="CR238" s="6">
        <v>20044.077000000001</v>
      </c>
      <c r="CS238" s="2">
        <f t="shared" si="6"/>
        <v>8.1340980181822658E-3</v>
      </c>
      <c r="CT238">
        <f t="shared" si="7"/>
        <v>0</v>
      </c>
    </row>
    <row r="239" spans="1:98" x14ac:dyDescent="0.35">
      <c r="A239" s="1">
        <v>43191</v>
      </c>
      <c r="B239" s="6">
        <v>17028.008000000002</v>
      </c>
      <c r="C239" s="6">
        <v>14121.8</v>
      </c>
      <c r="D239" s="6">
        <v>102.318</v>
      </c>
      <c r="E239" s="6">
        <v>1398213</v>
      </c>
      <c r="F239" s="6">
        <v>494303</v>
      </c>
      <c r="G239" s="6">
        <v>104.014</v>
      </c>
      <c r="H239" s="6">
        <v>101.3762</v>
      </c>
      <c r="I239" s="6">
        <v>105.6015</v>
      </c>
      <c r="J239" s="6">
        <v>102.748</v>
      </c>
      <c r="K239" s="6">
        <v>100.03700000000001</v>
      </c>
      <c r="L239" s="6">
        <v>101.7144</v>
      </c>
      <c r="M239" s="6">
        <v>117.70269999999999</v>
      </c>
      <c r="N239" s="6">
        <v>97.612499999999997</v>
      </c>
      <c r="O239" s="6">
        <v>78.510999999999996</v>
      </c>
      <c r="P239" s="6">
        <v>6877</v>
      </c>
      <c r="Q239" s="6">
        <v>1.0647158999999999</v>
      </c>
      <c r="R239" s="6">
        <v>161771</v>
      </c>
      <c r="S239" s="6">
        <v>155312</v>
      </c>
      <c r="T239" s="6">
        <v>4</v>
      </c>
      <c r="U239" s="6">
        <v>22.5</v>
      </c>
      <c r="V239" s="6">
        <v>2142</v>
      </c>
      <c r="W239" s="6">
        <v>1994</v>
      </c>
      <c r="X239" s="6">
        <v>2263</v>
      </c>
      <c r="Y239" s="6">
        <v>888</v>
      </c>
      <c r="Z239" s="6">
        <v>1375</v>
      </c>
      <c r="AA239" s="6">
        <v>221500</v>
      </c>
      <c r="AB239" s="6">
        <v>148426</v>
      </c>
      <c r="AC239" s="6">
        <v>20565</v>
      </c>
      <c r="AD239" s="6">
        <v>671.2</v>
      </c>
      <c r="AE239" s="6">
        <v>7212</v>
      </c>
      <c r="AF239" s="6">
        <v>12631</v>
      </c>
      <c r="AG239" s="6">
        <v>7905</v>
      </c>
      <c r="AH239" s="6">
        <v>4726</v>
      </c>
      <c r="AI239" s="6">
        <v>127861</v>
      </c>
      <c r="AJ239" s="6">
        <v>27518</v>
      </c>
      <c r="AK239" s="6">
        <v>5815.6</v>
      </c>
      <c r="AL239" s="6">
        <v>15772.7</v>
      </c>
      <c r="AM239" s="6">
        <v>8546</v>
      </c>
      <c r="AN239" s="6">
        <v>22444</v>
      </c>
      <c r="AO239" s="6">
        <v>41.6</v>
      </c>
      <c r="AP239" s="6">
        <v>4.7</v>
      </c>
      <c r="AQ239" s="6">
        <v>42.3</v>
      </c>
      <c r="AR239" s="6">
        <v>1276</v>
      </c>
      <c r="AS239" s="6">
        <v>240986</v>
      </c>
      <c r="AT239" s="6">
        <v>1181758</v>
      </c>
      <c r="AU239" s="6">
        <v>1940630</v>
      </c>
      <c r="AV239" s="6">
        <v>1.36</v>
      </c>
      <c r="AW239" s="6">
        <v>3660</v>
      </c>
      <c r="AX239" s="6">
        <v>13988.8</v>
      </c>
      <c r="AY239" s="6">
        <v>5590.4</v>
      </c>
      <c r="AZ239" s="6">
        <v>3727100</v>
      </c>
      <c r="BA239" s="6">
        <v>2151</v>
      </c>
      <c r="BB239" s="6">
        <v>2151000</v>
      </c>
      <c r="BC239" s="6">
        <v>2163.2847000000002</v>
      </c>
      <c r="BD239" s="6">
        <v>4339.2191000000003</v>
      </c>
      <c r="BE239" s="6">
        <v>2860.1079800000002</v>
      </c>
      <c r="BF239" s="6">
        <v>0.16505034900000001</v>
      </c>
      <c r="BG239" s="6">
        <v>2653.63</v>
      </c>
      <c r="BH239" s="6">
        <v>3539.34</v>
      </c>
      <c r="BI239" s="6">
        <v>1.8966472000000001</v>
      </c>
      <c r="BJ239" s="6">
        <v>24.210712000000001</v>
      </c>
      <c r="BK239" s="5">
        <v>1.69</v>
      </c>
      <c r="BL239" s="5">
        <v>2.2000000000000002</v>
      </c>
      <c r="BM239" s="5">
        <v>1.76</v>
      </c>
      <c r="BN239" s="5">
        <v>1.93</v>
      </c>
      <c r="BO239" s="5">
        <v>2.15</v>
      </c>
      <c r="BP239" s="5">
        <v>2.7</v>
      </c>
      <c r="BQ239" s="5">
        <v>2.87</v>
      </c>
      <c r="BR239" s="5">
        <v>3.85</v>
      </c>
      <c r="BS239" s="5">
        <v>4.67</v>
      </c>
      <c r="BT239" s="5">
        <v>0.51</v>
      </c>
      <c r="BU239" s="5">
        <v>7.0000000000000007E-2</v>
      </c>
      <c r="BV239" s="5">
        <v>0.24</v>
      </c>
      <c r="BW239" s="5">
        <v>0.46</v>
      </c>
      <c r="BX239" s="5">
        <v>1.01</v>
      </c>
      <c r="BY239" s="5">
        <v>1.18</v>
      </c>
      <c r="BZ239" s="5">
        <v>2.16</v>
      </c>
      <c r="CA239" s="5">
        <v>2.98</v>
      </c>
      <c r="CB239" s="5">
        <v>0.96870000000000001</v>
      </c>
      <c r="CC239" s="6">
        <v>107.6562</v>
      </c>
      <c r="CD239" s="5">
        <v>1.4078999999999999</v>
      </c>
      <c r="CE239" s="5">
        <v>1.2732000000000001</v>
      </c>
      <c r="CF239" s="5">
        <v>66.25</v>
      </c>
      <c r="CG239" s="6">
        <v>205.5</v>
      </c>
      <c r="CH239" s="6">
        <v>250.227</v>
      </c>
      <c r="CI239" s="6">
        <v>99.09</v>
      </c>
      <c r="CJ239" s="6">
        <v>102.014</v>
      </c>
      <c r="CK239" s="6">
        <v>102.114</v>
      </c>
      <c r="CL239" s="5">
        <v>23.84</v>
      </c>
      <c r="CM239" s="5">
        <v>27.5</v>
      </c>
      <c r="CN239" s="5">
        <v>21.46</v>
      </c>
      <c r="CO239" s="6">
        <v>303185.93</v>
      </c>
      <c r="CP239" s="6">
        <v>724653.79</v>
      </c>
      <c r="CQ239" s="6">
        <v>3365.2615999999998</v>
      </c>
      <c r="CR239" s="6">
        <v>20150.475999999999</v>
      </c>
      <c r="CS239" s="2">
        <f t="shared" si="6"/>
        <v>5.3082514101296663E-3</v>
      </c>
      <c r="CT239">
        <f t="shared" si="7"/>
        <v>0</v>
      </c>
    </row>
    <row r="240" spans="1:98" x14ac:dyDescent="0.35">
      <c r="A240" s="1">
        <v>43282</v>
      </c>
      <c r="B240" s="6">
        <v>17219.585999999999</v>
      </c>
      <c r="C240" s="6">
        <v>14298.5</v>
      </c>
      <c r="D240" s="6">
        <v>102.95</v>
      </c>
      <c r="E240" s="6">
        <v>1405164</v>
      </c>
      <c r="F240" s="6">
        <v>502441</v>
      </c>
      <c r="G240" s="6">
        <v>100.254</v>
      </c>
      <c r="H240" s="6">
        <v>99.992500000000007</v>
      </c>
      <c r="I240" s="6">
        <v>104.1061</v>
      </c>
      <c r="J240" s="6">
        <v>102.5842</v>
      </c>
      <c r="K240" s="6">
        <v>100.87260000000001</v>
      </c>
      <c r="L240" s="6">
        <v>101.5187</v>
      </c>
      <c r="M240" s="6">
        <v>105.1169</v>
      </c>
      <c r="N240" s="6">
        <v>97.526600000000002</v>
      </c>
      <c r="O240" s="6">
        <v>78.487700000000004</v>
      </c>
      <c r="P240" s="6">
        <v>7190</v>
      </c>
      <c r="Q240" s="6">
        <v>1.160613398</v>
      </c>
      <c r="R240" s="6">
        <v>162341</v>
      </c>
      <c r="S240" s="6">
        <v>156146</v>
      </c>
      <c r="T240" s="6">
        <v>3.8</v>
      </c>
      <c r="U240" s="6">
        <v>23.1</v>
      </c>
      <c r="V240" s="6">
        <v>1968</v>
      </c>
      <c r="W240" s="6">
        <v>1804</v>
      </c>
      <c r="X240" s="6">
        <v>2422</v>
      </c>
      <c r="Y240" s="6">
        <v>1006</v>
      </c>
      <c r="Z240" s="6">
        <v>1416</v>
      </c>
      <c r="AA240" s="6">
        <v>209500</v>
      </c>
      <c r="AB240" s="6">
        <v>149022</v>
      </c>
      <c r="AC240" s="6">
        <v>20759</v>
      </c>
      <c r="AD240" s="6">
        <v>680</v>
      </c>
      <c r="AE240" s="6">
        <v>7318</v>
      </c>
      <c r="AF240" s="6">
        <v>12711</v>
      </c>
      <c r="AG240" s="6">
        <v>7963</v>
      </c>
      <c r="AH240" s="6">
        <v>4748</v>
      </c>
      <c r="AI240" s="6">
        <v>128263</v>
      </c>
      <c r="AJ240" s="6">
        <v>27546</v>
      </c>
      <c r="AK240" s="6">
        <v>5836.6</v>
      </c>
      <c r="AL240" s="6">
        <v>15725</v>
      </c>
      <c r="AM240" s="6">
        <v>8600</v>
      </c>
      <c r="AN240" s="6">
        <v>22436</v>
      </c>
      <c r="AO240" s="6">
        <v>41.6</v>
      </c>
      <c r="AP240" s="6">
        <v>4.5</v>
      </c>
      <c r="AQ240" s="6">
        <v>42.2</v>
      </c>
      <c r="AR240" s="6">
        <v>1208</v>
      </c>
      <c r="AS240" s="6">
        <v>232691</v>
      </c>
      <c r="AT240" s="6">
        <v>1179661</v>
      </c>
      <c r="AU240" s="6">
        <v>1957203</v>
      </c>
      <c r="AV240" s="6">
        <v>1.35</v>
      </c>
      <c r="AW240" s="6">
        <v>3679.8</v>
      </c>
      <c r="AX240" s="6">
        <v>14139.2</v>
      </c>
      <c r="AY240" s="6">
        <v>5628.3</v>
      </c>
      <c r="AZ240" s="6">
        <v>3618300</v>
      </c>
      <c r="BA240" s="6">
        <v>2014.6</v>
      </c>
      <c r="BB240" s="6">
        <v>2014400</v>
      </c>
      <c r="BC240" s="6">
        <v>2201.5520000000001</v>
      </c>
      <c r="BD240" s="6">
        <v>4362.6799000000001</v>
      </c>
      <c r="BE240" s="6">
        <v>2889.8604500000001</v>
      </c>
      <c r="BF240" s="6">
        <v>0.16431238200000001</v>
      </c>
      <c r="BG240" s="6">
        <v>2793.64</v>
      </c>
      <c r="BH240" s="6">
        <v>3765.9</v>
      </c>
      <c r="BI240" s="6">
        <v>1.8413253000000001</v>
      </c>
      <c r="BJ240" s="6">
        <v>24.528192000000001</v>
      </c>
      <c r="BK240" s="5">
        <v>1.91</v>
      </c>
      <c r="BL240" s="5">
        <v>2.17</v>
      </c>
      <c r="BM240" s="5">
        <v>1.96</v>
      </c>
      <c r="BN240" s="5">
        <v>2.11</v>
      </c>
      <c r="BO240" s="5">
        <v>2.39</v>
      </c>
      <c r="BP240" s="5">
        <v>2.78</v>
      </c>
      <c r="BQ240" s="5">
        <v>2.89</v>
      </c>
      <c r="BR240" s="5">
        <v>3.87</v>
      </c>
      <c r="BS240" s="5">
        <v>4.79</v>
      </c>
      <c r="BT240" s="5">
        <v>0.26</v>
      </c>
      <c r="BU240" s="5">
        <v>0.05</v>
      </c>
      <c r="BV240" s="5">
        <v>0.2</v>
      </c>
      <c r="BW240" s="5">
        <v>0.48</v>
      </c>
      <c r="BX240" s="5">
        <v>0.87</v>
      </c>
      <c r="BY240" s="5">
        <v>0.98</v>
      </c>
      <c r="BZ240" s="5">
        <v>1.96</v>
      </c>
      <c r="CA240" s="5">
        <v>2.88</v>
      </c>
      <c r="CB240" s="5">
        <v>0.99480000000000002</v>
      </c>
      <c r="CC240" s="6">
        <v>111.521</v>
      </c>
      <c r="CD240" s="5">
        <v>1.3162</v>
      </c>
      <c r="CE240" s="5">
        <v>1.3132999999999999</v>
      </c>
      <c r="CF240" s="5">
        <v>70.98</v>
      </c>
      <c r="CG240" s="6">
        <v>197</v>
      </c>
      <c r="CH240" s="6">
        <v>251.214</v>
      </c>
      <c r="CI240" s="6">
        <v>98.613</v>
      </c>
      <c r="CJ240" s="6">
        <v>102.004</v>
      </c>
      <c r="CK240" s="6">
        <v>102.74</v>
      </c>
      <c r="CL240" s="5">
        <v>23.94</v>
      </c>
      <c r="CM240" s="5">
        <v>27.73</v>
      </c>
      <c r="CN240" s="5">
        <v>21.45</v>
      </c>
      <c r="CO240" s="6">
        <v>306134.43</v>
      </c>
      <c r="CP240" s="6">
        <v>726589.62</v>
      </c>
      <c r="CQ240" s="6">
        <v>3422.7237</v>
      </c>
      <c r="CR240" s="6">
        <v>20276.153999999999</v>
      </c>
      <c r="CS240" s="2">
        <f t="shared" si="6"/>
        <v>6.2369742531144124E-3</v>
      </c>
      <c r="CT240">
        <f t="shared" si="7"/>
        <v>0</v>
      </c>
    </row>
    <row r="241" spans="1:98" x14ac:dyDescent="0.35">
      <c r="A241" s="1">
        <v>43374</v>
      </c>
      <c r="B241" s="6">
        <v>17300.819</v>
      </c>
      <c r="C241" s="6">
        <v>14370.2</v>
      </c>
      <c r="D241" s="6">
        <v>103.28400000000001</v>
      </c>
      <c r="E241" s="6">
        <v>1406996</v>
      </c>
      <c r="F241" s="6">
        <v>505338</v>
      </c>
      <c r="G241" s="6">
        <v>103.01439999999999</v>
      </c>
      <c r="H241" s="6">
        <v>100.3664</v>
      </c>
      <c r="I241" s="6">
        <v>102.7397</v>
      </c>
      <c r="J241" s="6">
        <v>103.3177</v>
      </c>
      <c r="K241" s="6">
        <v>99.450500000000005</v>
      </c>
      <c r="L241" s="6">
        <v>101.3708</v>
      </c>
      <c r="M241" s="6">
        <v>111.1926</v>
      </c>
      <c r="N241" s="6">
        <v>101.0103</v>
      </c>
      <c r="O241" s="6">
        <v>78.456900000000005</v>
      </c>
      <c r="P241" s="6">
        <v>7304</v>
      </c>
      <c r="Q241" s="6">
        <v>1.1759781030000001</v>
      </c>
      <c r="R241" s="6">
        <v>162602</v>
      </c>
      <c r="S241" s="6">
        <v>156391</v>
      </c>
      <c r="T241" s="6">
        <v>3.8</v>
      </c>
      <c r="U241" s="6">
        <v>23.1</v>
      </c>
      <c r="V241" s="6">
        <v>2055</v>
      </c>
      <c r="W241" s="6">
        <v>1840</v>
      </c>
      <c r="X241" s="6">
        <v>2268</v>
      </c>
      <c r="Y241" s="6">
        <v>920</v>
      </c>
      <c r="Z241" s="6">
        <v>1348</v>
      </c>
      <c r="AA241" s="6">
        <v>213000</v>
      </c>
      <c r="AB241" s="6">
        <v>149526</v>
      </c>
      <c r="AC241" s="6">
        <v>20898</v>
      </c>
      <c r="AD241" s="6">
        <v>692.9</v>
      </c>
      <c r="AE241" s="6">
        <v>7389</v>
      </c>
      <c r="AF241" s="6">
        <v>12767</v>
      </c>
      <c r="AG241" s="6">
        <v>8011</v>
      </c>
      <c r="AH241" s="6">
        <v>4756</v>
      </c>
      <c r="AI241" s="6">
        <v>128628</v>
      </c>
      <c r="AJ241" s="6">
        <v>27570</v>
      </c>
      <c r="AK241" s="6">
        <v>5857.4</v>
      </c>
      <c r="AL241" s="6">
        <v>15643.4</v>
      </c>
      <c r="AM241" s="6">
        <v>8643</v>
      </c>
      <c r="AN241" s="6">
        <v>22479</v>
      </c>
      <c r="AO241" s="6">
        <v>41.3</v>
      </c>
      <c r="AP241" s="6">
        <v>4.5</v>
      </c>
      <c r="AQ241" s="6">
        <v>42.1</v>
      </c>
      <c r="AR241" s="6">
        <v>1221</v>
      </c>
      <c r="AS241" s="6">
        <v>237105</v>
      </c>
      <c r="AT241" s="6">
        <v>1178470</v>
      </c>
      <c r="AU241" s="6">
        <v>1988086</v>
      </c>
      <c r="AV241" s="6">
        <v>1.36</v>
      </c>
      <c r="AW241" s="6">
        <v>3724.9</v>
      </c>
      <c r="AX241" s="6">
        <v>14222.5</v>
      </c>
      <c r="AY241" s="6">
        <v>5626.6</v>
      </c>
      <c r="AZ241" s="6">
        <v>3520900</v>
      </c>
      <c r="BA241" s="6">
        <v>1895.8</v>
      </c>
      <c r="BB241" s="6">
        <v>1895600</v>
      </c>
      <c r="BC241" s="6">
        <v>2248.1891000000001</v>
      </c>
      <c r="BD241" s="6">
        <v>4393.991</v>
      </c>
      <c r="BE241" s="6">
        <v>2924.8877000000002</v>
      </c>
      <c r="BF241" s="6">
        <v>0.16478426199999999</v>
      </c>
      <c r="BG241" s="6">
        <v>2785.46</v>
      </c>
      <c r="BH241" s="6">
        <v>3766.29</v>
      </c>
      <c r="BI241" s="6">
        <v>1.8959166999999999</v>
      </c>
      <c r="BJ241" s="6">
        <v>23.401653</v>
      </c>
      <c r="BK241" s="5">
        <v>2.19</v>
      </c>
      <c r="BL241" s="5">
        <v>2.37</v>
      </c>
      <c r="BM241" s="5">
        <v>2.25</v>
      </c>
      <c r="BN241" s="5">
        <v>2.4</v>
      </c>
      <c r="BO241" s="5">
        <v>2.65</v>
      </c>
      <c r="BP241" s="5">
        <v>3</v>
      </c>
      <c r="BQ241" s="5">
        <v>3.15</v>
      </c>
      <c r="BR241" s="5">
        <v>4.1399999999999997</v>
      </c>
      <c r="BS241" s="5">
        <v>5.07</v>
      </c>
      <c r="BT241" s="5">
        <v>0.18</v>
      </c>
      <c r="BU241" s="5">
        <v>0.06</v>
      </c>
      <c r="BV241" s="5">
        <v>0.21</v>
      </c>
      <c r="BW241" s="5">
        <v>0.46</v>
      </c>
      <c r="BX241" s="5">
        <v>0.81</v>
      </c>
      <c r="BY241" s="5">
        <v>0.96</v>
      </c>
      <c r="BZ241" s="5">
        <v>1.95</v>
      </c>
      <c r="CA241" s="5">
        <v>2.88</v>
      </c>
      <c r="CB241" s="5">
        <v>0.99399999999999999</v>
      </c>
      <c r="CC241" s="6">
        <v>112.7218</v>
      </c>
      <c r="CD241" s="5">
        <v>1.3011999999999999</v>
      </c>
      <c r="CE241" s="5">
        <v>1.3004</v>
      </c>
      <c r="CF241" s="5">
        <v>70.75</v>
      </c>
      <c r="CG241" s="6">
        <v>190.7</v>
      </c>
      <c r="CH241" s="6">
        <v>252.77199999999999</v>
      </c>
      <c r="CI241" s="6">
        <v>98.174000000000007</v>
      </c>
      <c r="CJ241" s="6">
        <v>102.589</v>
      </c>
      <c r="CK241" s="6">
        <v>103.303</v>
      </c>
      <c r="CL241" s="5">
        <v>24.22</v>
      </c>
      <c r="CM241" s="5">
        <v>28.06</v>
      </c>
      <c r="CN241" s="5">
        <v>21.7</v>
      </c>
      <c r="CO241" s="6">
        <v>308836.55</v>
      </c>
      <c r="CP241" s="6">
        <v>727380.46</v>
      </c>
      <c r="CQ241" s="6">
        <v>3421.6619000000001</v>
      </c>
      <c r="CR241" s="6">
        <v>20304.874</v>
      </c>
      <c r="CS241" s="2">
        <f t="shared" si="6"/>
        <v>1.4164421911572168E-3</v>
      </c>
      <c r="CT241">
        <f t="shared" si="7"/>
        <v>0</v>
      </c>
    </row>
    <row r="242" spans="1:98" x14ac:dyDescent="0.35">
      <c r="A242" s="1">
        <v>43466</v>
      </c>
      <c r="B242" s="6">
        <v>17576.866999999998</v>
      </c>
      <c r="C242" s="6">
        <v>14565.8</v>
      </c>
      <c r="D242" s="6">
        <v>103.20399999999999</v>
      </c>
      <c r="E242" s="6">
        <v>1412644</v>
      </c>
      <c r="F242" s="6">
        <v>499639</v>
      </c>
      <c r="G242" s="6">
        <v>100.08</v>
      </c>
      <c r="H242" s="6">
        <v>100.2889</v>
      </c>
      <c r="I242" s="6">
        <v>99.301900000000003</v>
      </c>
      <c r="J242" s="6">
        <v>102.251</v>
      </c>
      <c r="K242" s="6">
        <v>99.012100000000004</v>
      </c>
      <c r="L242" s="6">
        <v>100.5406</v>
      </c>
      <c r="M242" s="6">
        <v>106.7851</v>
      </c>
      <c r="N242" s="6">
        <v>103.145</v>
      </c>
      <c r="O242" s="6">
        <v>77.895700000000005</v>
      </c>
      <c r="P242" s="6">
        <v>7517</v>
      </c>
      <c r="Q242" s="6">
        <v>1.167417301</v>
      </c>
      <c r="R242" s="6">
        <v>162968</v>
      </c>
      <c r="S242" s="6">
        <v>156529</v>
      </c>
      <c r="T242" s="6">
        <v>4</v>
      </c>
      <c r="U242" s="6">
        <v>20.5</v>
      </c>
      <c r="V242" s="6">
        <v>2303</v>
      </c>
      <c r="W242" s="6">
        <v>1981</v>
      </c>
      <c r="X242" s="6">
        <v>2168</v>
      </c>
      <c r="Y242" s="6">
        <v>879</v>
      </c>
      <c r="Z242" s="6">
        <v>1289</v>
      </c>
      <c r="AA242" s="6">
        <v>222750</v>
      </c>
      <c r="AB242" s="6">
        <v>150114</v>
      </c>
      <c r="AC242" s="6">
        <v>21004</v>
      </c>
      <c r="AD242" s="6">
        <v>696.7</v>
      </c>
      <c r="AE242" s="6">
        <v>7424</v>
      </c>
      <c r="AF242" s="6">
        <v>12833</v>
      </c>
      <c r="AG242" s="6">
        <v>8067</v>
      </c>
      <c r="AH242" s="6">
        <v>4766</v>
      </c>
      <c r="AI242" s="6">
        <v>129110</v>
      </c>
      <c r="AJ242" s="6">
        <v>27633</v>
      </c>
      <c r="AK242" s="6">
        <v>5881</v>
      </c>
      <c r="AL242" s="6">
        <v>15612.2</v>
      </c>
      <c r="AM242" s="6">
        <v>8675</v>
      </c>
      <c r="AN242" s="6">
        <v>22524</v>
      </c>
      <c r="AO242" s="6">
        <v>41.5</v>
      </c>
      <c r="AP242" s="6">
        <v>4.5</v>
      </c>
      <c r="AQ242" s="6">
        <v>42</v>
      </c>
      <c r="AR242" s="6">
        <v>1232</v>
      </c>
      <c r="AS242" s="6">
        <v>234212</v>
      </c>
      <c r="AT242" s="6">
        <v>1160263</v>
      </c>
      <c r="AU242" s="6">
        <v>2016888</v>
      </c>
      <c r="AV242" s="6">
        <v>1.42</v>
      </c>
      <c r="AW242" s="6">
        <v>3745</v>
      </c>
      <c r="AX242" s="6">
        <v>14430</v>
      </c>
      <c r="AY242" s="6">
        <v>5709.9</v>
      </c>
      <c r="AZ242" s="6">
        <v>3346900</v>
      </c>
      <c r="BA242" s="6">
        <v>1707.3</v>
      </c>
      <c r="BB242" s="6">
        <v>1707200</v>
      </c>
      <c r="BC242" s="6">
        <v>2322.4450000000002</v>
      </c>
      <c r="BD242" s="6">
        <v>4424.2024000000001</v>
      </c>
      <c r="BE242" s="6">
        <v>2966.5764800000002</v>
      </c>
      <c r="BF242" s="6">
        <v>0.16431776400000001</v>
      </c>
      <c r="BG242" s="6">
        <v>2607.39</v>
      </c>
      <c r="BH242" s="6">
        <v>3506.95</v>
      </c>
      <c r="BI242" s="6">
        <v>2.0766616</v>
      </c>
      <c r="BJ242" s="6">
        <v>21.10153</v>
      </c>
      <c r="BK242" s="5">
        <v>2.4</v>
      </c>
      <c r="BL242" s="5">
        <v>2.59</v>
      </c>
      <c r="BM242" s="5">
        <v>2.37</v>
      </c>
      <c r="BN242" s="5">
        <v>2.4500000000000002</v>
      </c>
      <c r="BO242" s="5">
        <v>2.58</v>
      </c>
      <c r="BP242" s="5">
        <v>2.54</v>
      </c>
      <c r="BQ242" s="5">
        <v>2.71</v>
      </c>
      <c r="BR242" s="5">
        <v>3.93</v>
      </c>
      <c r="BS242" s="5">
        <v>5.12</v>
      </c>
      <c r="BT242" s="5">
        <v>0.19</v>
      </c>
      <c r="BU242" s="5">
        <v>-0.03</v>
      </c>
      <c r="BV242" s="5">
        <v>0.05</v>
      </c>
      <c r="BW242" s="5">
        <v>0.18</v>
      </c>
      <c r="BX242" s="5">
        <v>0.14000000000000001</v>
      </c>
      <c r="BY242" s="5">
        <v>0.31</v>
      </c>
      <c r="BZ242" s="5">
        <v>1.53</v>
      </c>
      <c r="CA242" s="5">
        <v>2.72</v>
      </c>
      <c r="CB242" s="5">
        <v>0.98970000000000002</v>
      </c>
      <c r="CC242" s="6">
        <v>108.9605</v>
      </c>
      <c r="CD242" s="5">
        <v>1.2901</v>
      </c>
      <c r="CE242" s="5">
        <v>1.33</v>
      </c>
      <c r="CF242" s="5">
        <v>51.38</v>
      </c>
      <c r="CG242" s="6">
        <v>187.3</v>
      </c>
      <c r="CH242" s="6">
        <v>252.71799999999999</v>
      </c>
      <c r="CI242" s="6">
        <v>98.54</v>
      </c>
      <c r="CJ242" s="6">
        <v>100.858</v>
      </c>
      <c r="CK242" s="6">
        <v>103.95699999999999</v>
      </c>
      <c r="CL242" s="5">
        <v>24.42</v>
      </c>
      <c r="CM242" s="5">
        <v>28.2</v>
      </c>
      <c r="CN242" s="5">
        <v>21.86</v>
      </c>
      <c r="CO242" s="6">
        <v>312507.74</v>
      </c>
      <c r="CP242" s="6">
        <v>727121.07</v>
      </c>
      <c r="CQ242" s="6">
        <v>3531.6178</v>
      </c>
      <c r="CR242" s="6">
        <v>20415.150000000001</v>
      </c>
      <c r="CS242" s="2">
        <f t="shared" si="6"/>
        <v>5.431011293150682E-3</v>
      </c>
      <c r="CT242">
        <f t="shared" si="7"/>
        <v>0</v>
      </c>
    </row>
    <row r="243" spans="1:98" x14ac:dyDescent="0.35">
      <c r="A243" s="1">
        <v>43556</v>
      </c>
      <c r="B243" s="6">
        <v>17666.602999999999</v>
      </c>
      <c r="C243" s="6">
        <v>14638.4</v>
      </c>
      <c r="D243" s="6">
        <v>103.931</v>
      </c>
      <c r="E243" s="6">
        <v>1400401</v>
      </c>
      <c r="F243" s="6">
        <v>508687</v>
      </c>
      <c r="G243" s="6">
        <v>100.25749999999999</v>
      </c>
      <c r="H243" s="6">
        <v>99.215500000000006</v>
      </c>
      <c r="I243" s="6">
        <v>95.733099999999993</v>
      </c>
      <c r="J243" s="6">
        <v>100.7166</v>
      </c>
      <c r="K243" s="6">
        <v>97.735100000000003</v>
      </c>
      <c r="L243" s="6">
        <v>99.130499999999998</v>
      </c>
      <c r="M243" s="6">
        <v>104.1442</v>
      </c>
      <c r="N243" s="6">
        <v>100.5317</v>
      </c>
      <c r="O243" s="6">
        <v>76.902600000000007</v>
      </c>
      <c r="P243" s="6">
        <v>7191</v>
      </c>
      <c r="Q243" s="6">
        <v>1.216545424</v>
      </c>
      <c r="R243" s="6">
        <v>162594</v>
      </c>
      <c r="S243" s="6">
        <v>156683</v>
      </c>
      <c r="T243" s="6">
        <v>3.6</v>
      </c>
      <c r="U243" s="6">
        <v>22.5</v>
      </c>
      <c r="V243" s="6">
        <v>1942</v>
      </c>
      <c r="W243" s="6">
        <v>1881</v>
      </c>
      <c r="X243" s="6">
        <v>2011</v>
      </c>
      <c r="Y243" s="6">
        <v>718</v>
      </c>
      <c r="Z243" s="6">
        <v>1293</v>
      </c>
      <c r="AA243" s="6">
        <v>214250</v>
      </c>
      <c r="AB243" s="6">
        <v>150563</v>
      </c>
      <c r="AC243" s="6">
        <v>21017</v>
      </c>
      <c r="AD243" s="6">
        <v>690.1</v>
      </c>
      <c r="AE243" s="6">
        <v>7459</v>
      </c>
      <c r="AF243" s="6">
        <v>12820</v>
      </c>
      <c r="AG243" s="6">
        <v>8051</v>
      </c>
      <c r="AH243" s="6">
        <v>4769</v>
      </c>
      <c r="AI243" s="6">
        <v>129546</v>
      </c>
      <c r="AJ243" s="6">
        <v>27631</v>
      </c>
      <c r="AK243" s="6">
        <v>5889.8</v>
      </c>
      <c r="AL243" s="6">
        <v>15573.3</v>
      </c>
      <c r="AM243" s="6">
        <v>8724</v>
      </c>
      <c r="AN243" s="6">
        <v>22610</v>
      </c>
      <c r="AO243" s="6">
        <v>41</v>
      </c>
      <c r="AP243" s="6">
        <v>4.2</v>
      </c>
      <c r="AQ243" s="6">
        <v>41.6</v>
      </c>
      <c r="AR243" s="6">
        <v>1267</v>
      </c>
      <c r="AS243" s="6">
        <v>227712</v>
      </c>
      <c r="AT243" s="6">
        <v>1132388</v>
      </c>
      <c r="AU243" s="6">
        <v>2034374</v>
      </c>
      <c r="AV243" s="6">
        <v>1.41</v>
      </c>
      <c r="AW243" s="6">
        <v>3783.9</v>
      </c>
      <c r="AX243" s="6">
        <v>14541</v>
      </c>
      <c r="AY243" s="6">
        <v>5697.6</v>
      </c>
      <c r="AZ243" s="6">
        <v>3286700</v>
      </c>
      <c r="BA243" s="6">
        <v>1623.9</v>
      </c>
      <c r="BB243" s="6">
        <v>1623900</v>
      </c>
      <c r="BC243" s="6">
        <v>2326.0030000000002</v>
      </c>
      <c r="BD243" s="6">
        <v>4464.8719000000001</v>
      </c>
      <c r="BE243" s="6">
        <v>2999.4543399999998</v>
      </c>
      <c r="BF243" s="6">
        <v>0.16424476599999999</v>
      </c>
      <c r="BG243" s="6">
        <v>2903.8</v>
      </c>
      <c r="BH243" s="6">
        <v>3930.11</v>
      </c>
      <c r="BI243" s="6">
        <v>1.90508988</v>
      </c>
      <c r="BJ243" s="6">
        <v>22.32612468</v>
      </c>
      <c r="BK243" s="5">
        <v>2.42</v>
      </c>
      <c r="BL243" s="5">
        <v>2.4700000000000002</v>
      </c>
      <c r="BM243" s="5">
        <v>2.38</v>
      </c>
      <c r="BN243" s="5">
        <v>2.39</v>
      </c>
      <c r="BO243" s="5">
        <v>2.42</v>
      </c>
      <c r="BP243" s="5">
        <v>2.33</v>
      </c>
      <c r="BQ243" s="5">
        <v>2.5299999999999998</v>
      </c>
      <c r="BR243" s="5">
        <v>3.69</v>
      </c>
      <c r="BS243" s="5">
        <v>4.7</v>
      </c>
      <c r="BT243" s="5">
        <v>0.05</v>
      </c>
      <c r="BU243" s="5">
        <v>-0.04</v>
      </c>
      <c r="BV243" s="5">
        <v>-0.03</v>
      </c>
      <c r="BW243" s="5">
        <v>0</v>
      </c>
      <c r="BX243" s="5">
        <v>-0.09</v>
      </c>
      <c r="BY243" s="5">
        <v>0.11</v>
      </c>
      <c r="BZ243" s="5">
        <v>1.27</v>
      </c>
      <c r="CA243" s="5">
        <v>2.2799999999999998</v>
      </c>
      <c r="CB243" s="5">
        <v>1.0084</v>
      </c>
      <c r="CC243" s="6">
        <v>111.6414</v>
      </c>
      <c r="CD243" s="5">
        <v>1.3028999999999999</v>
      </c>
      <c r="CE243" s="5">
        <v>1.3378000000000001</v>
      </c>
      <c r="CF243" s="5">
        <v>63.86</v>
      </c>
      <c r="CG243" s="6">
        <v>192.1</v>
      </c>
      <c r="CH243" s="6">
        <v>255.21100000000001</v>
      </c>
      <c r="CI243" s="6">
        <v>97.811000000000007</v>
      </c>
      <c r="CJ243" s="6">
        <v>102.343</v>
      </c>
      <c r="CK243" s="6">
        <v>104.58</v>
      </c>
      <c r="CL243" s="5">
        <v>24.58</v>
      </c>
      <c r="CM243" s="5">
        <v>28.46</v>
      </c>
      <c r="CN243" s="5">
        <v>21.94</v>
      </c>
      <c r="CO243" s="6">
        <v>314186.46000000002</v>
      </c>
      <c r="CP243" s="6">
        <v>722494.34</v>
      </c>
      <c r="CQ243" s="6">
        <v>3607.2797</v>
      </c>
      <c r="CR243" s="6">
        <v>20584.527999999998</v>
      </c>
      <c r="CS243" s="2">
        <f t="shared" si="6"/>
        <v>8.2966816310434642E-3</v>
      </c>
      <c r="CT243">
        <f t="shared" si="7"/>
        <v>0</v>
      </c>
    </row>
    <row r="244" spans="1:98" x14ac:dyDescent="0.35">
      <c r="A244" s="1">
        <v>43647</v>
      </c>
      <c r="B244" s="6">
        <v>17690.333999999999</v>
      </c>
      <c r="C244" s="6">
        <v>14644.9</v>
      </c>
      <c r="D244" s="6">
        <v>105.1</v>
      </c>
      <c r="E244" s="6">
        <v>1412539</v>
      </c>
      <c r="F244" s="6">
        <v>517547</v>
      </c>
      <c r="G244" s="6">
        <v>101.0789</v>
      </c>
      <c r="H244" s="6">
        <v>99.982100000000003</v>
      </c>
      <c r="I244" s="6">
        <v>94.310900000000004</v>
      </c>
      <c r="J244" s="6">
        <v>100.03879999999999</v>
      </c>
      <c r="K244" s="6">
        <v>96.910899999999998</v>
      </c>
      <c r="L244" s="6">
        <v>98.919700000000006</v>
      </c>
      <c r="M244" s="6">
        <v>106.6335</v>
      </c>
      <c r="N244" s="6">
        <v>98.8399</v>
      </c>
      <c r="O244" s="6">
        <v>76.846599999999995</v>
      </c>
      <c r="P244" s="6">
        <v>7051</v>
      </c>
      <c r="Q244" s="6">
        <v>1.1736018640000001</v>
      </c>
      <c r="R244" s="6">
        <v>163533</v>
      </c>
      <c r="S244" s="6">
        <v>157525</v>
      </c>
      <c r="T244" s="6">
        <v>3.7</v>
      </c>
      <c r="U244" s="6">
        <v>19.7</v>
      </c>
      <c r="V244" s="6">
        <v>2102</v>
      </c>
      <c r="W244" s="6">
        <v>1779</v>
      </c>
      <c r="X244" s="6">
        <v>2130</v>
      </c>
      <c r="Y244" s="6">
        <v>960</v>
      </c>
      <c r="Z244" s="6">
        <v>1170</v>
      </c>
      <c r="AA244" s="6">
        <v>205250</v>
      </c>
      <c r="AB244" s="6">
        <v>150879</v>
      </c>
      <c r="AC244" s="6">
        <v>21078</v>
      </c>
      <c r="AD244" s="6">
        <v>679.2</v>
      </c>
      <c r="AE244" s="6">
        <v>7525</v>
      </c>
      <c r="AF244" s="6">
        <v>12826</v>
      </c>
      <c r="AG244" s="6">
        <v>8049</v>
      </c>
      <c r="AH244" s="6">
        <v>4777</v>
      </c>
      <c r="AI244" s="6">
        <v>129801</v>
      </c>
      <c r="AJ244" s="6">
        <v>27654</v>
      </c>
      <c r="AK244" s="6">
        <v>5887.6</v>
      </c>
      <c r="AL244" s="6">
        <v>15528.3</v>
      </c>
      <c r="AM244" s="6">
        <v>8770</v>
      </c>
      <c r="AN244" s="6">
        <v>22542</v>
      </c>
      <c r="AO244" s="6">
        <v>41</v>
      </c>
      <c r="AP244" s="6">
        <v>4.2</v>
      </c>
      <c r="AQ244" s="6">
        <v>41.5</v>
      </c>
      <c r="AR244" s="6">
        <v>1245</v>
      </c>
      <c r="AS244" s="6">
        <v>225425</v>
      </c>
      <c r="AT244" s="6">
        <v>1090952</v>
      </c>
      <c r="AU244" s="6">
        <v>2046708</v>
      </c>
      <c r="AV244" s="6">
        <v>1.42</v>
      </c>
      <c r="AW244" s="6">
        <v>3860.3</v>
      </c>
      <c r="AX244" s="6">
        <v>14840.6</v>
      </c>
      <c r="AY244" s="6">
        <v>5804.3</v>
      </c>
      <c r="AZ244" s="6">
        <v>3260300</v>
      </c>
      <c r="BA244" s="6">
        <v>1578.6</v>
      </c>
      <c r="BB244" s="6">
        <v>1578500</v>
      </c>
      <c r="BC244" s="6">
        <v>2343.7554</v>
      </c>
      <c r="BD244" s="6">
        <v>4507.0982999999997</v>
      </c>
      <c r="BE244" s="6">
        <v>3035.3073899999999</v>
      </c>
      <c r="BF244" s="6">
        <v>0.16560497800000001</v>
      </c>
      <c r="BG244" s="6">
        <v>2996.11</v>
      </c>
      <c r="BH244" s="6">
        <v>4050.47</v>
      </c>
      <c r="BI244" s="6">
        <v>1.8843805680000001</v>
      </c>
      <c r="BJ244" s="6">
        <v>22.399298099999999</v>
      </c>
      <c r="BK244" s="5">
        <v>2.4</v>
      </c>
      <c r="BL244" s="5">
        <v>2.2200000000000002</v>
      </c>
      <c r="BM244" s="5">
        <v>2.1</v>
      </c>
      <c r="BN244" s="5">
        <v>2.0299999999999998</v>
      </c>
      <c r="BO244" s="5">
        <v>1.96</v>
      </c>
      <c r="BP244" s="5">
        <v>1.83</v>
      </c>
      <c r="BQ244" s="5">
        <v>2.06</v>
      </c>
      <c r="BR244" s="5">
        <v>3.29</v>
      </c>
      <c r="BS244" s="5">
        <v>4.28</v>
      </c>
      <c r="BT244" s="5">
        <v>-0.18</v>
      </c>
      <c r="BU244" s="5">
        <v>-0.3</v>
      </c>
      <c r="BV244" s="5">
        <v>-0.37</v>
      </c>
      <c r="BW244" s="5">
        <v>-0.44</v>
      </c>
      <c r="BX244" s="5">
        <v>-0.56999999999999995</v>
      </c>
      <c r="BY244" s="5">
        <v>-0.34</v>
      </c>
      <c r="BZ244" s="5">
        <v>0.89</v>
      </c>
      <c r="CA244" s="5">
        <v>1.88</v>
      </c>
      <c r="CB244" s="5">
        <v>0.98799999999999999</v>
      </c>
      <c r="CC244" s="6">
        <v>108.2864</v>
      </c>
      <c r="CD244" s="5">
        <v>1.2461</v>
      </c>
      <c r="CE244" s="5">
        <v>1.3105</v>
      </c>
      <c r="CF244" s="5">
        <v>57.35</v>
      </c>
      <c r="CG244" s="6">
        <v>188.1</v>
      </c>
      <c r="CH244" s="6">
        <v>255.685</v>
      </c>
      <c r="CI244" s="6">
        <v>97.566000000000003</v>
      </c>
      <c r="CJ244" s="6">
        <v>101.877</v>
      </c>
      <c r="CK244" s="6">
        <v>105.121</v>
      </c>
      <c r="CL244" s="5">
        <v>24.73</v>
      </c>
      <c r="CM244" s="5">
        <v>28.42</v>
      </c>
      <c r="CN244" s="5">
        <v>22.19</v>
      </c>
      <c r="CO244" s="6">
        <v>317484.51</v>
      </c>
      <c r="CP244" s="6">
        <v>727210.58</v>
      </c>
      <c r="CQ244" s="6">
        <v>3685.1786000000002</v>
      </c>
      <c r="CR244" s="6">
        <v>20817.580999999998</v>
      </c>
      <c r="CS244" s="2">
        <f t="shared" si="6"/>
        <v>1.1321755835256455E-2</v>
      </c>
      <c r="CT244">
        <f t="shared" si="7"/>
        <v>0</v>
      </c>
    </row>
    <row r="245" spans="1:98" x14ac:dyDescent="0.35">
      <c r="A245" s="1">
        <v>43739</v>
      </c>
      <c r="B245" s="6">
        <v>17842.761999999999</v>
      </c>
      <c r="C245" s="6">
        <v>14786.9</v>
      </c>
      <c r="D245" s="6">
        <v>105.556</v>
      </c>
      <c r="E245" s="6">
        <v>1399583</v>
      </c>
      <c r="F245" s="6">
        <v>519530</v>
      </c>
      <c r="G245" s="6">
        <v>96.465000000000003</v>
      </c>
      <c r="H245" s="6">
        <v>100.1392</v>
      </c>
      <c r="I245" s="6">
        <v>93.718000000000004</v>
      </c>
      <c r="J245" s="6">
        <v>97.675200000000004</v>
      </c>
      <c r="K245" s="6">
        <v>97.5077</v>
      </c>
      <c r="L245" s="6">
        <v>98.004199999999997</v>
      </c>
      <c r="M245" s="6">
        <v>108.05670000000001</v>
      </c>
      <c r="N245" s="6">
        <v>94.751400000000004</v>
      </c>
      <c r="O245" s="6">
        <v>76.2363</v>
      </c>
      <c r="P245" s="6">
        <v>7325</v>
      </c>
      <c r="Q245" s="6">
        <v>1.2296457949999999</v>
      </c>
      <c r="R245" s="6">
        <v>164432</v>
      </c>
      <c r="S245" s="6">
        <v>158474</v>
      </c>
      <c r="T245" s="6">
        <v>3.6</v>
      </c>
      <c r="U245" s="6">
        <v>22.4</v>
      </c>
      <c r="V245" s="6">
        <v>1946</v>
      </c>
      <c r="W245" s="6">
        <v>1751</v>
      </c>
      <c r="X245" s="6">
        <v>2201</v>
      </c>
      <c r="Y245" s="6">
        <v>955</v>
      </c>
      <c r="Z245" s="6">
        <v>1246</v>
      </c>
      <c r="AA245" s="6">
        <v>211750</v>
      </c>
      <c r="AB245" s="6">
        <v>151447</v>
      </c>
      <c r="AC245" s="6">
        <v>21047</v>
      </c>
      <c r="AD245" s="6">
        <v>668.4</v>
      </c>
      <c r="AE245" s="6">
        <v>7556</v>
      </c>
      <c r="AF245" s="6">
        <v>12772</v>
      </c>
      <c r="AG245" s="6">
        <v>7982</v>
      </c>
      <c r="AH245" s="6">
        <v>4790</v>
      </c>
      <c r="AI245" s="6">
        <v>130400</v>
      </c>
      <c r="AJ245" s="6">
        <v>27697</v>
      </c>
      <c r="AK245" s="6">
        <v>5896.6</v>
      </c>
      <c r="AL245" s="6">
        <v>15536.1</v>
      </c>
      <c r="AM245" s="6">
        <v>8800</v>
      </c>
      <c r="AN245" s="6">
        <v>22675</v>
      </c>
      <c r="AO245" s="6">
        <v>41.1</v>
      </c>
      <c r="AP245" s="6">
        <v>4.0999999999999996</v>
      </c>
      <c r="AQ245" s="6">
        <v>41.4</v>
      </c>
      <c r="AR245" s="6">
        <v>1332</v>
      </c>
      <c r="AS245" s="6">
        <v>222598</v>
      </c>
      <c r="AT245" s="6">
        <v>1068188</v>
      </c>
      <c r="AU245" s="6">
        <v>2046152</v>
      </c>
      <c r="AV245" s="6">
        <v>1.44</v>
      </c>
      <c r="AW245" s="6">
        <v>3933.1</v>
      </c>
      <c r="AX245" s="6">
        <v>15140.8</v>
      </c>
      <c r="AY245" s="6">
        <v>5885.8</v>
      </c>
      <c r="AZ245" s="6">
        <v>3252800</v>
      </c>
      <c r="BA245" s="6">
        <v>1547.1</v>
      </c>
      <c r="BB245" s="6">
        <v>1547100</v>
      </c>
      <c r="BC245" s="6">
        <v>2369.6633999999999</v>
      </c>
      <c r="BD245" s="6">
        <v>4546.6836000000003</v>
      </c>
      <c r="BE245" s="6">
        <v>3075.0349700000002</v>
      </c>
      <c r="BF245" s="6">
        <v>0.16577454799999999</v>
      </c>
      <c r="BG245" s="6">
        <v>2977.68</v>
      </c>
      <c r="BH245" s="6">
        <v>4009.51</v>
      </c>
      <c r="BI245" s="6">
        <v>1.9330485479999999</v>
      </c>
      <c r="BJ245" s="6">
        <v>22.042332689999999</v>
      </c>
      <c r="BK245" s="5">
        <v>1.83</v>
      </c>
      <c r="BL245" s="5">
        <v>1.88</v>
      </c>
      <c r="BM245" s="5">
        <v>1.65</v>
      </c>
      <c r="BN245" s="5">
        <v>1.62</v>
      </c>
      <c r="BO245" s="5">
        <v>1.61</v>
      </c>
      <c r="BP245" s="5">
        <v>1.53</v>
      </c>
      <c r="BQ245" s="5">
        <v>1.71</v>
      </c>
      <c r="BR245" s="5">
        <v>3.01</v>
      </c>
      <c r="BS245" s="5">
        <v>3.92</v>
      </c>
      <c r="BT245" s="5">
        <v>0.05</v>
      </c>
      <c r="BU245" s="5">
        <v>-0.18</v>
      </c>
      <c r="BV245" s="5">
        <v>-0.21</v>
      </c>
      <c r="BW245" s="5">
        <v>-0.22</v>
      </c>
      <c r="BX245" s="5">
        <v>-0.31</v>
      </c>
      <c r="BY245" s="5">
        <v>-0.12</v>
      </c>
      <c r="BZ245" s="5">
        <v>1.18</v>
      </c>
      <c r="CA245" s="5">
        <v>2.09</v>
      </c>
      <c r="CB245" s="5">
        <v>0.99299999999999999</v>
      </c>
      <c r="CC245" s="6">
        <v>108.13679999999999</v>
      </c>
      <c r="CD245" s="5">
        <v>1.2657</v>
      </c>
      <c r="CE245" s="5">
        <v>1.3189</v>
      </c>
      <c r="CF245" s="5">
        <v>53.96</v>
      </c>
      <c r="CG245" s="6">
        <v>186.3</v>
      </c>
      <c r="CH245" s="6">
        <v>257.24400000000003</v>
      </c>
      <c r="CI245" s="6">
        <v>97.325000000000003</v>
      </c>
      <c r="CJ245" s="6">
        <v>102.11199999999999</v>
      </c>
      <c r="CK245" s="6">
        <v>105.61499999999999</v>
      </c>
      <c r="CL245" s="5">
        <v>24.95</v>
      </c>
      <c r="CM245" s="5">
        <v>28.66</v>
      </c>
      <c r="CN245" s="5">
        <v>22.3</v>
      </c>
      <c r="CO245" s="6">
        <v>319634.33</v>
      </c>
      <c r="CP245" s="6">
        <v>728134.72</v>
      </c>
      <c r="CQ245" s="6">
        <v>3799.0744</v>
      </c>
      <c r="CR245" s="6">
        <v>20951.088</v>
      </c>
      <c r="CS245" s="2">
        <f t="shared" si="6"/>
        <v>6.4131850862019675E-3</v>
      </c>
      <c r="CT245">
        <f t="shared" si="7"/>
        <v>0</v>
      </c>
    </row>
    <row r="246" spans="1:98" x14ac:dyDescent="0.35">
      <c r="A246" s="1">
        <v>43831</v>
      </c>
      <c r="B246" s="6">
        <v>18018.293000000001</v>
      </c>
      <c r="C246" s="6">
        <v>14966.4</v>
      </c>
      <c r="D246" s="6">
        <v>106.72799999999999</v>
      </c>
      <c r="E246" s="6">
        <v>1393350</v>
      </c>
      <c r="F246" s="6">
        <v>524991</v>
      </c>
      <c r="G246" s="6">
        <v>102.63039999999999</v>
      </c>
      <c r="H246" s="6">
        <v>98.471900000000005</v>
      </c>
      <c r="I246" s="6">
        <v>93.435400000000001</v>
      </c>
      <c r="J246" s="6">
        <v>98.412499999999994</v>
      </c>
      <c r="K246" s="6">
        <v>97.750200000000007</v>
      </c>
      <c r="L246" s="6">
        <v>98.761600000000001</v>
      </c>
      <c r="M246" s="6">
        <v>97.069599999999994</v>
      </c>
      <c r="N246" s="6">
        <v>90.459599999999995</v>
      </c>
      <c r="O246" s="6">
        <v>76.935400000000001</v>
      </c>
      <c r="P246" s="6">
        <v>7184</v>
      </c>
      <c r="Q246" s="6">
        <v>1.2377670569999999</v>
      </c>
      <c r="R246" s="6">
        <v>164348</v>
      </c>
      <c r="S246" s="6">
        <v>158543</v>
      </c>
      <c r="T246" s="6">
        <v>3.5</v>
      </c>
      <c r="U246" s="6">
        <v>21.9</v>
      </c>
      <c r="V246" s="6">
        <v>2016</v>
      </c>
      <c r="W246" s="6">
        <v>1758</v>
      </c>
      <c r="X246" s="6">
        <v>2058</v>
      </c>
      <c r="Y246" s="6">
        <v>863</v>
      </c>
      <c r="Z246" s="6">
        <v>1195</v>
      </c>
      <c r="AA246" s="6">
        <v>215500</v>
      </c>
      <c r="AB246" s="6">
        <v>152098</v>
      </c>
      <c r="AC246" s="6">
        <v>21058</v>
      </c>
      <c r="AD246" s="6">
        <v>639.9</v>
      </c>
      <c r="AE246" s="6">
        <v>7580</v>
      </c>
      <c r="AF246" s="6">
        <v>12790</v>
      </c>
      <c r="AG246" s="6">
        <v>8005</v>
      </c>
      <c r="AH246" s="6">
        <v>4785</v>
      </c>
      <c r="AI246" s="6">
        <v>131040</v>
      </c>
      <c r="AJ246" s="6">
        <v>27782</v>
      </c>
      <c r="AK246" s="6">
        <v>5898.9</v>
      </c>
      <c r="AL246" s="6">
        <v>15528.6</v>
      </c>
      <c r="AM246" s="6">
        <v>8838</v>
      </c>
      <c r="AN246" s="6">
        <v>22783</v>
      </c>
      <c r="AO246" s="6">
        <v>40.799999999999997</v>
      </c>
      <c r="AP246" s="6">
        <v>3.9</v>
      </c>
      <c r="AQ246" s="6">
        <v>41.3</v>
      </c>
      <c r="AR246" s="6">
        <v>1572</v>
      </c>
      <c r="AS246" s="6">
        <v>230043</v>
      </c>
      <c r="AT246" s="6">
        <v>1053255</v>
      </c>
      <c r="AU246" s="6">
        <v>2037185</v>
      </c>
      <c r="AV246" s="6">
        <v>1.43</v>
      </c>
      <c r="AW246" s="6">
        <v>3978.6</v>
      </c>
      <c r="AX246" s="6">
        <v>15396</v>
      </c>
      <c r="AY246" s="6">
        <v>5943.6</v>
      </c>
      <c r="AZ246" s="6">
        <v>3442600</v>
      </c>
      <c r="BA246" s="6">
        <v>1715.2</v>
      </c>
      <c r="BB246" s="6">
        <v>1715200</v>
      </c>
      <c r="BC246" s="6">
        <v>2351.3373000000001</v>
      </c>
      <c r="BD246" s="6">
        <v>4621.7107999999998</v>
      </c>
      <c r="BE246" s="6">
        <v>3112.3040799999999</v>
      </c>
      <c r="BF246" s="6">
        <v>0.16535898199999999</v>
      </c>
      <c r="BG246" s="6">
        <v>3278.2</v>
      </c>
      <c r="BH246" s="6">
        <v>4449.2299999999996</v>
      </c>
      <c r="BI246" s="6">
        <v>1.790214652</v>
      </c>
      <c r="BJ246" s="6">
        <v>24.07985146</v>
      </c>
      <c r="BK246" s="5">
        <v>1.55</v>
      </c>
      <c r="BL246" s="5">
        <v>1.65</v>
      </c>
      <c r="BM246" s="5">
        <v>1.52</v>
      </c>
      <c r="BN246" s="5">
        <v>1.52</v>
      </c>
      <c r="BO246" s="5">
        <v>1.53</v>
      </c>
      <c r="BP246" s="5">
        <v>1.56</v>
      </c>
      <c r="BQ246" s="5">
        <v>1.76</v>
      </c>
      <c r="BR246" s="5">
        <v>2.94</v>
      </c>
      <c r="BS246" s="5">
        <v>3.77</v>
      </c>
      <c r="BT246" s="5">
        <v>0.1</v>
      </c>
      <c r="BU246" s="5">
        <v>-0.03</v>
      </c>
      <c r="BV246" s="5">
        <v>-0.03</v>
      </c>
      <c r="BW246" s="5">
        <v>-0.02</v>
      </c>
      <c r="BX246" s="5">
        <v>0.01</v>
      </c>
      <c r="BY246" s="5">
        <v>0.21</v>
      </c>
      <c r="BZ246" s="5">
        <v>1.39</v>
      </c>
      <c r="CA246" s="5">
        <v>2.2200000000000002</v>
      </c>
      <c r="CB246" s="5">
        <v>0.9698</v>
      </c>
      <c r="CC246" s="6">
        <v>109.2667</v>
      </c>
      <c r="CD246" s="5">
        <v>1.3076000000000001</v>
      </c>
      <c r="CE246" s="5">
        <v>1.3089</v>
      </c>
      <c r="CF246" s="5">
        <v>57.52</v>
      </c>
      <c r="CG246" s="6">
        <v>191.9</v>
      </c>
      <c r="CH246" s="6">
        <v>259.03699999999998</v>
      </c>
      <c r="CI246" s="6">
        <v>96.534999999999997</v>
      </c>
      <c r="CJ246" s="6">
        <v>102.678</v>
      </c>
      <c r="CK246" s="6">
        <v>106.31</v>
      </c>
      <c r="CL246" s="5">
        <v>25.12</v>
      </c>
      <c r="CM246" s="5">
        <v>28.97</v>
      </c>
      <c r="CN246" s="5">
        <v>22.46</v>
      </c>
      <c r="CO246" s="6">
        <v>320940.15999999997</v>
      </c>
      <c r="CP246" s="6">
        <v>726533.89</v>
      </c>
      <c r="CQ246" s="6">
        <v>3825.3166999999999</v>
      </c>
      <c r="CR246" s="6">
        <v>20665.553</v>
      </c>
      <c r="CS246" s="2">
        <f t="shared" si="6"/>
        <v>-1.3628647829649699E-2</v>
      </c>
      <c r="CT246">
        <f t="shared" si="7"/>
        <v>1</v>
      </c>
    </row>
    <row r="247" spans="1:98" x14ac:dyDescent="0.35">
      <c r="A247" s="1">
        <v>43922</v>
      </c>
      <c r="B247" s="6">
        <v>19992.025000000001</v>
      </c>
      <c r="C247" s="6">
        <v>13798.2</v>
      </c>
      <c r="D247" s="6">
        <v>88.659000000000006</v>
      </c>
      <c r="E247" s="6">
        <v>1182385</v>
      </c>
      <c r="F247" s="6">
        <v>408187</v>
      </c>
      <c r="G247" s="6">
        <v>53.389699999999998</v>
      </c>
      <c r="H247" s="6">
        <v>93.236900000000006</v>
      </c>
      <c r="I247" s="6">
        <v>66.863399999999999</v>
      </c>
      <c r="J247" s="6">
        <v>75.436499999999995</v>
      </c>
      <c r="K247" s="6">
        <v>89.423199999999994</v>
      </c>
      <c r="L247" s="6">
        <v>79.7607</v>
      </c>
      <c r="M247" s="6">
        <v>112.291</v>
      </c>
      <c r="N247" s="6">
        <v>66.128600000000006</v>
      </c>
      <c r="O247" s="6">
        <v>62.248699999999999</v>
      </c>
      <c r="P247" s="6">
        <v>4686</v>
      </c>
      <c r="Q247" s="6">
        <v>0.20329717999999999</v>
      </c>
      <c r="R247" s="6">
        <v>156308</v>
      </c>
      <c r="S247" s="6">
        <v>133258</v>
      </c>
      <c r="T247" s="6">
        <v>14.7</v>
      </c>
      <c r="U247" s="6">
        <v>7.1</v>
      </c>
      <c r="V247" s="6">
        <v>14232</v>
      </c>
      <c r="W247" s="6">
        <v>7066</v>
      </c>
      <c r="X247" s="6">
        <v>1677</v>
      </c>
      <c r="Y247" s="6">
        <v>680</v>
      </c>
      <c r="Z247" s="6">
        <v>997</v>
      </c>
      <c r="AA247" s="6">
        <v>4663250</v>
      </c>
      <c r="AB247" s="6">
        <v>130430</v>
      </c>
      <c r="AC247" s="6">
        <v>18560</v>
      </c>
      <c r="AD247" s="6">
        <v>572.70000000000005</v>
      </c>
      <c r="AE247" s="6">
        <v>6527</v>
      </c>
      <c r="AF247" s="6">
        <v>11414</v>
      </c>
      <c r="AG247" s="6">
        <v>7066</v>
      </c>
      <c r="AH247" s="6">
        <v>4348</v>
      </c>
      <c r="AI247" s="6">
        <v>111870</v>
      </c>
      <c r="AJ247" s="6">
        <v>24570</v>
      </c>
      <c r="AK247" s="6">
        <v>5487</v>
      </c>
      <c r="AL247" s="6">
        <v>13253.8</v>
      </c>
      <c r="AM247" s="6">
        <v>8589</v>
      </c>
      <c r="AN247" s="6">
        <v>21927</v>
      </c>
      <c r="AO247" s="6">
        <v>38.5</v>
      </c>
      <c r="AP247" s="6">
        <v>2.8</v>
      </c>
      <c r="AQ247" s="6">
        <v>38.4</v>
      </c>
      <c r="AR247" s="6">
        <v>925</v>
      </c>
      <c r="AS247" s="6">
        <v>160657</v>
      </c>
      <c r="AT247" s="6">
        <v>1037675</v>
      </c>
      <c r="AU247" s="6">
        <v>1988963</v>
      </c>
      <c r="AV247" s="6">
        <v>1.74</v>
      </c>
      <c r="AW247" s="6">
        <v>4794.5</v>
      </c>
      <c r="AX247" s="6">
        <v>16997.599999999999</v>
      </c>
      <c r="AY247" s="6">
        <v>6637.3</v>
      </c>
      <c r="AZ247" s="6">
        <v>4844900</v>
      </c>
      <c r="BA247" s="6">
        <v>2953.6</v>
      </c>
      <c r="BB247" s="6">
        <v>2829100</v>
      </c>
      <c r="BC247" s="6">
        <v>2919.5136000000002</v>
      </c>
      <c r="BD247" s="6">
        <v>4681.4364999999998</v>
      </c>
      <c r="BE247" s="6">
        <v>3118.2929800000002</v>
      </c>
      <c r="BF247" s="6">
        <v>0.150272662</v>
      </c>
      <c r="BG247" s="6">
        <v>2761.98</v>
      </c>
      <c r="BH247" s="6">
        <v>3847.07</v>
      </c>
      <c r="BI247" s="6">
        <v>2.1583732869999999</v>
      </c>
      <c r="BJ247" s="6">
        <v>20.892607770000001</v>
      </c>
      <c r="BK247" s="5">
        <v>0.05</v>
      </c>
      <c r="BL247" s="5">
        <v>0.9</v>
      </c>
      <c r="BM247" s="5">
        <v>0.14000000000000001</v>
      </c>
      <c r="BN247" s="5">
        <v>0.17</v>
      </c>
      <c r="BO247" s="5">
        <v>0.18</v>
      </c>
      <c r="BP247" s="5">
        <v>0.39</v>
      </c>
      <c r="BQ247" s="5">
        <v>0.66</v>
      </c>
      <c r="BR247" s="5">
        <v>2.4300000000000002</v>
      </c>
      <c r="BS247" s="5">
        <v>4.13</v>
      </c>
      <c r="BT247" s="5">
        <v>0.1</v>
      </c>
      <c r="BU247" s="5">
        <v>0.09</v>
      </c>
      <c r="BV247" s="5">
        <v>0.12</v>
      </c>
      <c r="BW247" s="5">
        <v>0.13</v>
      </c>
      <c r="BX247" s="5">
        <v>0.34</v>
      </c>
      <c r="BY247" s="5">
        <v>0.61</v>
      </c>
      <c r="BZ247" s="5">
        <v>2.38</v>
      </c>
      <c r="CA247" s="5">
        <v>4.08</v>
      </c>
      <c r="CB247" s="5">
        <v>0.97009999999999996</v>
      </c>
      <c r="CC247" s="6">
        <v>107.73860000000001</v>
      </c>
      <c r="CD247" s="5">
        <v>1.242</v>
      </c>
      <c r="CE247" s="5">
        <v>1.4048</v>
      </c>
      <c r="CF247" s="5">
        <v>16.55</v>
      </c>
      <c r="CG247" s="6">
        <v>180.9</v>
      </c>
      <c r="CH247" s="6">
        <v>256.09199999999998</v>
      </c>
      <c r="CI247" s="6">
        <v>95.945999999999998</v>
      </c>
      <c r="CJ247" s="6">
        <v>100.084</v>
      </c>
      <c r="CK247" s="6">
        <v>106.28</v>
      </c>
      <c r="CL247" s="5">
        <v>25.21</v>
      </c>
      <c r="CM247" s="5">
        <v>28.73</v>
      </c>
      <c r="CN247" s="5">
        <v>22.72</v>
      </c>
      <c r="CO247" s="6">
        <v>319875.21999999997</v>
      </c>
      <c r="CP247" s="6">
        <v>713024.39</v>
      </c>
      <c r="CQ247" s="6">
        <v>3990.2557999999999</v>
      </c>
      <c r="CR247" s="6">
        <v>19034.830000000002</v>
      </c>
      <c r="CS247" s="2">
        <f t="shared" si="6"/>
        <v>-7.891020385469473E-2</v>
      </c>
      <c r="CT247">
        <f t="shared" si="7"/>
        <v>1</v>
      </c>
    </row>
    <row r="248" spans="1:98" x14ac:dyDescent="0.35">
      <c r="A248" s="1">
        <v>44013</v>
      </c>
      <c r="B248" s="6">
        <v>19314.46</v>
      </c>
      <c r="C248" s="6">
        <v>14567.8</v>
      </c>
      <c r="D248" s="6">
        <v>102.834</v>
      </c>
      <c r="E248" s="6">
        <v>1416754</v>
      </c>
      <c r="F248" s="6">
        <v>535844</v>
      </c>
      <c r="G248" s="6">
        <v>106.8811</v>
      </c>
      <c r="H248" s="6">
        <v>97.7988</v>
      </c>
      <c r="I248" s="6">
        <v>84.344700000000003</v>
      </c>
      <c r="J248" s="6">
        <v>90.194699999999997</v>
      </c>
      <c r="K248" s="6">
        <v>91.956800000000001</v>
      </c>
      <c r="L248" s="6">
        <v>92.885400000000004</v>
      </c>
      <c r="M248" s="6">
        <v>113.10769999999999</v>
      </c>
      <c r="N248" s="6">
        <v>75.224999999999994</v>
      </c>
      <c r="O248" s="6">
        <v>72.676100000000005</v>
      </c>
      <c r="P248" s="6">
        <v>6514</v>
      </c>
      <c r="Q248" s="6">
        <v>0.39904435199999999</v>
      </c>
      <c r="R248" s="6">
        <v>160102</v>
      </c>
      <c r="S248" s="6">
        <v>143779</v>
      </c>
      <c r="T248" s="6">
        <v>10.199999999999999</v>
      </c>
      <c r="U248" s="6">
        <v>17</v>
      </c>
      <c r="V248" s="6">
        <v>3142</v>
      </c>
      <c r="W248" s="6">
        <v>5145</v>
      </c>
      <c r="X248" s="6">
        <v>8021</v>
      </c>
      <c r="Y248" s="6">
        <v>6512</v>
      </c>
      <c r="Z248" s="6">
        <v>1509</v>
      </c>
      <c r="AA248" s="6">
        <v>1383500</v>
      </c>
      <c r="AB248" s="6">
        <v>139064</v>
      </c>
      <c r="AC248" s="6">
        <v>19781</v>
      </c>
      <c r="AD248" s="6">
        <v>522.1</v>
      </c>
      <c r="AE248" s="6">
        <v>7195</v>
      </c>
      <c r="AF248" s="6">
        <v>12018</v>
      </c>
      <c r="AG248" s="6">
        <v>7493</v>
      </c>
      <c r="AH248" s="6">
        <v>4525</v>
      </c>
      <c r="AI248" s="6">
        <v>119283</v>
      </c>
      <c r="AJ248" s="6">
        <v>26214</v>
      </c>
      <c r="AK248" s="6">
        <v>5521.2</v>
      </c>
      <c r="AL248" s="6">
        <v>14663.2</v>
      </c>
      <c r="AM248" s="6">
        <v>8622</v>
      </c>
      <c r="AN248" s="6">
        <v>21509</v>
      </c>
      <c r="AO248" s="6">
        <v>40.299999999999997</v>
      </c>
      <c r="AP248" s="6">
        <v>3.7</v>
      </c>
      <c r="AQ248" s="6">
        <v>40.700000000000003</v>
      </c>
      <c r="AR248" s="6">
        <v>1529</v>
      </c>
      <c r="AS248" s="6">
        <v>218392</v>
      </c>
      <c r="AT248" s="6">
        <v>1032817</v>
      </c>
      <c r="AU248" s="6">
        <v>1922986</v>
      </c>
      <c r="AV248" s="6">
        <v>1.37</v>
      </c>
      <c r="AW248" s="6">
        <v>16767.2</v>
      </c>
      <c r="AX248" s="6">
        <v>18286.3</v>
      </c>
      <c r="AY248" s="6">
        <v>7080.1</v>
      </c>
      <c r="AZ248" s="6">
        <v>4700300</v>
      </c>
      <c r="BA248" s="6">
        <v>2718.5</v>
      </c>
      <c r="BB248" s="6">
        <v>2625600</v>
      </c>
      <c r="BC248" s="6">
        <v>2857.5931999999998</v>
      </c>
      <c r="BD248" s="6">
        <v>4688.4988999999996</v>
      </c>
      <c r="BE248" s="6">
        <v>3161.8118899999999</v>
      </c>
      <c r="BF248" s="6">
        <v>0.156591233</v>
      </c>
      <c r="BG248" s="6">
        <v>3207.62</v>
      </c>
      <c r="BH248" s="6">
        <v>4536.38</v>
      </c>
      <c r="BI248" s="6">
        <v>1.8519447490000001</v>
      </c>
      <c r="BJ248" s="6">
        <v>25.477787509999999</v>
      </c>
      <c r="BK248" s="5">
        <v>0.09</v>
      </c>
      <c r="BL248" s="5">
        <v>0.18</v>
      </c>
      <c r="BM248" s="5">
        <v>0.13</v>
      </c>
      <c r="BN248" s="5">
        <v>0.14000000000000001</v>
      </c>
      <c r="BO248" s="5">
        <v>0.15</v>
      </c>
      <c r="BP248" s="5">
        <v>0.28000000000000003</v>
      </c>
      <c r="BQ248" s="5">
        <v>0.62</v>
      </c>
      <c r="BR248" s="5">
        <v>2.14</v>
      </c>
      <c r="BS248" s="5">
        <v>3.31</v>
      </c>
      <c r="BT248" s="5">
        <v>0.09</v>
      </c>
      <c r="BU248" s="5">
        <v>0.04</v>
      </c>
      <c r="BV248" s="5">
        <v>0.05</v>
      </c>
      <c r="BW248" s="5">
        <v>0.06</v>
      </c>
      <c r="BX248" s="5">
        <v>0.19</v>
      </c>
      <c r="BY248" s="5">
        <v>0.53</v>
      </c>
      <c r="BZ248" s="5">
        <v>2.0499999999999998</v>
      </c>
      <c r="CA248" s="5">
        <v>3.22</v>
      </c>
      <c r="CB248" s="5">
        <v>0.93269999999999997</v>
      </c>
      <c r="CC248" s="6">
        <v>106.6818</v>
      </c>
      <c r="CD248" s="5">
        <v>1.2701</v>
      </c>
      <c r="CE248" s="5">
        <v>1.3496999999999999</v>
      </c>
      <c r="CF248" s="5">
        <v>40.71</v>
      </c>
      <c r="CG248" s="6">
        <v>197.1</v>
      </c>
      <c r="CH248" s="6">
        <v>258.27800000000002</v>
      </c>
      <c r="CI248" s="6">
        <v>96.344999999999999</v>
      </c>
      <c r="CJ248" s="6">
        <v>100.943</v>
      </c>
      <c r="CK248" s="6">
        <v>107.06</v>
      </c>
      <c r="CL248" s="5">
        <v>25.45</v>
      </c>
      <c r="CM248" s="5">
        <v>29.29</v>
      </c>
      <c r="CN248" s="5">
        <v>22.82</v>
      </c>
      <c r="CO248" s="6">
        <v>339956.54</v>
      </c>
      <c r="CP248" s="6">
        <v>724333.46</v>
      </c>
      <c r="CQ248" s="6">
        <v>4307.4436999999998</v>
      </c>
      <c r="CR248" s="6">
        <v>20511.785</v>
      </c>
      <c r="CS248" s="2">
        <f t="shared" si="6"/>
        <v>7.759223486629499E-2</v>
      </c>
      <c r="CT248">
        <f t="shared" si="7"/>
        <v>0</v>
      </c>
    </row>
    <row r="249" spans="1:98" x14ac:dyDescent="0.35">
      <c r="A249" s="1">
        <v>44105</v>
      </c>
      <c r="B249" s="6">
        <v>18795.425999999999</v>
      </c>
      <c r="C249" s="6">
        <v>15128.9</v>
      </c>
      <c r="D249" s="6">
        <v>105.251</v>
      </c>
      <c r="E249" s="6">
        <v>1441300</v>
      </c>
      <c r="F249" s="6">
        <v>549765</v>
      </c>
      <c r="G249" s="6">
        <v>105.2266</v>
      </c>
      <c r="H249" s="6">
        <v>97.590999999999994</v>
      </c>
      <c r="I249" s="6">
        <v>85.316400000000002</v>
      </c>
      <c r="J249" s="6">
        <v>93.172499999999999</v>
      </c>
      <c r="K249" s="6">
        <v>96.316900000000004</v>
      </c>
      <c r="L249" s="6">
        <v>95.069800000000001</v>
      </c>
      <c r="M249" s="6">
        <v>106.16930000000001</v>
      </c>
      <c r="N249" s="6">
        <v>76.387100000000004</v>
      </c>
      <c r="O249" s="6">
        <v>74.6327</v>
      </c>
      <c r="P249" s="6">
        <v>6820</v>
      </c>
      <c r="Q249" s="6">
        <v>0.61496843999999995</v>
      </c>
      <c r="R249" s="6">
        <v>160944</v>
      </c>
      <c r="S249" s="6">
        <v>149854</v>
      </c>
      <c r="T249" s="6">
        <v>6.9</v>
      </c>
      <c r="U249" s="6">
        <v>22</v>
      </c>
      <c r="V249" s="6">
        <v>2490</v>
      </c>
      <c r="W249" s="6">
        <v>2342</v>
      </c>
      <c r="X249" s="6">
        <v>6219</v>
      </c>
      <c r="Y249" s="6">
        <v>2671</v>
      </c>
      <c r="Z249" s="6">
        <v>3548</v>
      </c>
      <c r="AA249" s="6">
        <v>795400</v>
      </c>
      <c r="AB249" s="6">
        <v>142479</v>
      </c>
      <c r="AC249" s="6">
        <v>19991</v>
      </c>
      <c r="AD249" s="6">
        <v>510.1</v>
      </c>
      <c r="AE249" s="6">
        <v>7310</v>
      </c>
      <c r="AF249" s="6">
        <v>12125</v>
      </c>
      <c r="AG249" s="6">
        <v>7530</v>
      </c>
      <c r="AH249" s="6">
        <v>4595</v>
      </c>
      <c r="AI249" s="6">
        <v>122488</v>
      </c>
      <c r="AJ249" s="6">
        <v>26965</v>
      </c>
      <c r="AK249" s="6">
        <v>5575.7</v>
      </c>
      <c r="AL249" s="6">
        <v>15107.8</v>
      </c>
      <c r="AM249" s="6">
        <v>8698</v>
      </c>
      <c r="AN249" s="6">
        <v>21767</v>
      </c>
      <c r="AO249" s="6">
        <v>40.700000000000003</v>
      </c>
      <c r="AP249" s="6">
        <v>4</v>
      </c>
      <c r="AQ249" s="6">
        <v>41.3</v>
      </c>
      <c r="AR249" s="6">
        <v>1537</v>
      </c>
      <c r="AS249" s="6">
        <v>231003</v>
      </c>
      <c r="AT249" s="6">
        <v>1040146</v>
      </c>
      <c r="AU249" s="6">
        <v>1966440</v>
      </c>
      <c r="AV249" s="6">
        <v>1.36</v>
      </c>
      <c r="AW249" s="6">
        <v>17357.2</v>
      </c>
      <c r="AX249" s="6">
        <v>18729.099999999999</v>
      </c>
      <c r="AY249" s="6">
        <v>7195.6</v>
      </c>
      <c r="AZ249" s="6">
        <v>4917100</v>
      </c>
      <c r="BA249" s="6">
        <v>2876.6</v>
      </c>
      <c r="BB249" s="6">
        <v>2802600</v>
      </c>
      <c r="BC249" s="6">
        <v>2697.511</v>
      </c>
      <c r="BD249" s="6">
        <v>4667.5715</v>
      </c>
      <c r="BE249" s="6">
        <v>3187.7494000000002</v>
      </c>
      <c r="BF249" s="6">
        <v>0.161335597</v>
      </c>
      <c r="BG249" s="6">
        <v>3418.7</v>
      </c>
      <c r="BH249" s="6">
        <v>4840.8999999999996</v>
      </c>
      <c r="BI249" s="6">
        <v>1.71584497</v>
      </c>
      <c r="BJ249" s="6">
        <v>29.142382009999999</v>
      </c>
      <c r="BK249" s="5">
        <v>0.09</v>
      </c>
      <c r="BL249" s="5">
        <v>0.12</v>
      </c>
      <c r="BM249" s="5">
        <v>0.1</v>
      </c>
      <c r="BN249" s="5">
        <v>0.11</v>
      </c>
      <c r="BO249" s="5">
        <v>0.13</v>
      </c>
      <c r="BP249" s="5">
        <v>0.34</v>
      </c>
      <c r="BQ249" s="5">
        <v>0.79</v>
      </c>
      <c r="BR249" s="5">
        <v>2.35</v>
      </c>
      <c r="BS249" s="5">
        <v>3.44</v>
      </c>
      <c r="BT249" s="5">
        <v>0.03</v>
      </c>
      <c r="BU249" s="5">
        <v>0.01</v>
      </c>
      <c r="BV249" s="5">
        <v>0.02</v>
      </c>
      <c r="BW249" s="5">
        <v>0.04</v>
      </c>
      <c r="BX249" s="5">
        <v>0.25</v>
      </c>
      <c r="BY249" s="5">
        <v>0.7</v>
      </c>
      <c r="BZ249" s="5">
        <v>2.2599999999999998</v>
      </c>
      <c r="CA249" s="5">
        <v>3.35</v>
      </c>
      <c r="CB249" s="5">
        <v>0.91239999999999999</v>
      </c>
      <c r="CC249" s="6">
        <v>105.20950000000001</v>
      </c>
      <c r="CD249" s="5">
        <v>1.298</v>
      </c>
      <c r="CE249" s="5">
        <v>1.3218000000000001</v>
      </c>
      <c r="CF249" s="5">
        <v>39.4</v>
      </c>
      <c r="CG249" s="6">
        <v>205.5</v>
      </c>
      <c r="CH249" s="6">
        <v>260.286</v>
      </c>
      <c r="CI249" s="6">
        <v>97.415999999999997</v>
      </c>
      <c r="CJ249" s="6">
        <v>100.974</v>
      </c>
      <c r="CK249" s="6">
        <v>107.74299999999999</v>
      </c>
      <c r="CL249" s="5">
        <v>25.54</v>
      </c>
      <c r="CM249" s="5">
        <v>29.31</v>
      </c>
      <c r="CN249" s="5">
        <v>22.99</v>
      </c>
      <c r="CO249" s="6">
        <v>348262.68</v>
      </c>
      <c r="CP249" s="6">
        <v>730398.69</v>
      </c>
      <c r="CQ249" s="6">
        <v>4522.0385999999999</v>
      </c>
      <c r="CR249" s="6">
        <v>20724.128000000001</v>
      </c>
      <c r="CS249" s="2">
        <f t="shared" si="6"/>
        <v>1.0352243844209597E-2</v>
      </c>
      <c r="CT249">
        <f t="shared" si="7"/>
        <v>0</v>
      </c>
    </row>
    <row r="250" spans="1:98" x14ac:dyDescent="0.35">
      <c r="A250" s="1">
        <v>44197</v>
      </c>
      <c r="B250" s="6">
        <v>20501.131000000001</v>
      </c>
      <c r="C250" s="6">
        <v>15057.7</v>
      </c>
      <c r="D250" s="6">
        <v>106.697</v>
      </c>
      <c r="E250" s="6">
        <v>1484260</v>
      </c>
      <c r="F250" s="6">
        <v>569309</v>
      </c>
      <c r="G250" s="6">
        <v>110.1288</v>
      </c>
      <c r="H250" s="6">
        <v>99.541899999999998</v>
      </c>
      <c r="I250" s="6">
        <v>87.987099999999998</v>
      </c>
      <c r="J250" s="6">
        <v>95.726699999999994</v>
      </c>
      <c r="K250" s="6">
        <v>97.065799999999996</v>
      </c>
      <c r="L250" s="6">
        <v>97.229100000000003</v>
      </c>
      <c r="M250" s="6">
        <v>106.28749999999999</v>
      </c>
      <c r="N250" s="6">
        <v>79.134299999999996</v>
      </c>
      <c r="O250" s="6">
        <v>76.611699999999999</v>
      </c>
      <c r="P250" s="6">
        <v>7175</v>
      </c>
      <c r="Q250" s="6">
        <v>0.70654849799999997</v>
      </c>
      <c r="R250" s="6">
        <v>160025</v>
      </c>
      <c r="S250" s="6">
        <v>149871</v>
      </c>
      <c r="T250" s="6">
        <v>6.3</v>
      </c>
      <c r="U250" s="6">
        <v>25.9</v>
      </c>
      <c r="V250" s="6">
        <v>2250</v>
      </c>
      <c r="W250" s="6">
        <v>2484</v>
      </c>
      <c r="X250" s="6">
        <v>5376</v>
      </c>
      <c r="Y250" s="6">
        <v>1321</v>
      </c>
      <c r="Z250" s="6">
        <v>4055</v>
      </c>
      <c r="AA250" s="6">
        <v>827800</v>
      </c>
      <c r="AB250" s="6">
        <v>142969</v>
      </c>
      <c r="AC250" s="6">
        <v>20109</v>
      </c>
      <c r="AD250" s="6">
        <v>502.2</v>
      </c>
      <c r="AE250" s="6">
        <v>7363</v>
      </c>
      <c r="AF250" s="6">
        <v>12196</v>
      </c>
      <c r="AG250" s="6">
        <v>7576</v>
      </c>
      <c r="AH250" s="6">
        <v>4620</v>
      </c>
      <c r="AI250" s="6">
        <v>122860</v>
      </c>
      <c r="AJ250" s="6">
        <v>27220</v>
      </c>
      <c r="AK250" s="6">
        <v>5614.3</v>
      </c>
      <c r="AL250" s="6">
        <v>15177.3</v>
      </c>
      <c r="AM250" s="6">
        <v>8734</v>
      </c>
      <c r="AN250" s="6">
        <v>21781</v>
      </c>
      <c r="AO250" s="6">
        <v>41.1</v>
      </c>
      <c r="AP250" s="6">
        <v>4.0999999999999996</v>
      </c>
      <c r="AQ250" s="6">
        <v>41.6</v>
      </c>
      <c r="AR250" s="6">
        <v>1602</v>
      </c>
      <c r="AS250" s="6">
        <v>244935</v>
      </c>
      <c r="AT250" s="6">
        <v>1056932</v>
      </c>
      <c r="AU250" s="6">
        <v>2010148</v>
      </c>
      <c r="AV250" s="6">
        <v>1.31</v>
      </c>
      <c r="AW250" s="6">
        <v>18098.8</v>
      </c>
      <c r="AX250" s="6">
        <v>19357</v>
      </c>
      <c r="AY250" s="6">
        <v>7369.9</v>
      </c>
      <c r="AZ250" s="6">
        <v>5248000</v>
      </c>
      <c r="BA250" s="6">
        <v>3153.8</v>
      </c>
      <c r="BB250" s="6">
        <v>3101200</v>
      </c>
      <c r="BC250" s="6">
        <v>2563.5133999999998</v>
      </c>
      <c r="BD250" s="6">
        <v>4659.0406000000003</v>
      </c>
      <c r="BE250" s="6">
        <v>3225.3609099999999</v>
      </c>
      <c r="BF250" s="6">
        <v>0.14821817600000001</v>
      </c>
      <c r="BG250" s="6">
        <v>3793.75</v>
      </c>
      <c r="BH250" s="6">
        <v>5345.88</v>
      </c>
      <c r="BI250" s="6">
        <v>1.530509846</v>
      </c>
      <c r="BJ250" s="6">
        <v>35.480448279999997</v>
      </c>
      <c r="BK250" s="5">
        <v>0.09</v>
      </c>
      <c r="BL250" s="5">
        <v>0.14000000000000001</v>
      </c>
      <c r="BM250" s="5">
        <v>0.08</v>
      </c>
      <c r="BN250" s="5">
        <v>0.09</v>
      </c>
      <c r="BO250" s="5">
        <v>0.1</v>
      </c>
      <c r="BP250" s="5">
        <v>0.45</v>
      </c>
      <c r="BQ250" s="5">
        <v>1.08</v>
      </c>
      <c r="BR250" s="5">
        <v>2.4500000000000002</v>
      </c>
      <c r="BS250" s="5">
        <v>3.24</v>
      </c>
      <c r="BT250" s="5">
        <v>0.05</v>
      </c>
      <c r="BU250" s="5">
        <v>-0.01</v>
      </c>
      <c r="BV250" s="5">
        <v>0</v>
      </c>
      <c r="BW250" s="5">
        <v>0.01</v>
      </c>
      <c r="BX250" s="5">
        <v>0.36</v>
      </c>
      <c r="BY250" s="5">
        <v>0.99</v>
      </c>
      <c r="BZ250" s="5">
        <v>2.36</v>
      </c>
      <c r="CA250" s="5">
        <v>3.15</v>
      </c>
      <c r="CB250" s="5">
        <v>0.88649999999999995</v>
      </c>
      <c r="CC250" s="6">
        <v>103.78830000000001</v>
      </c>
      <c r="CD250" s="5">
        <v>1.3641000000000001</v>
      </c>
      <c r="CE250" s="5">
        <v>1.2725</v>
      </c>
      <c r="CF250" s="5">
        <v>52</v>
      </c>
      <c r="CG250" s="6">
        <v>218.3</v>
      </c>
      <c r="CH250" s="6">
        <v>262.64999999999998</v>
      </c>
      <c r="CI250" s="6">
        <v>97.78</v>
      </c>
      <c r="CJ250" s="6">
        <v>102.70699999999999</v>
      </c>
      <c r="CK250" s="6">
        <v>108.651</v>
      </c>
      <c r="CL250" s="5">
        <v>25.88</v>
      </c>
      <c r="CM250" s="5">
        <v>29.73</v>
      </c>
      <c r="CN250" s="5">
        <v>23.26</v>
      </c>
      <c r="CO250" s="6">
        <v>355240.05</v>
      </c>
      <c r="CP250" s="6">
        <v>738832.82</v>
      </c>
      <c r="CQ250" s="6">
        <v>4767.2150000000001</v>
      </c>
      <c r="CR250" s="6">
        <v>20990.541000000001</v>
      </c>
      <c r="CS250" s="2">
        <f t="shared" si="6"/>
        <v>1.285520915524168E-2</v>
      </c>
      <c r="CT250">
        <f t="shared" si="7"/>
        <v>0</v>
      </c>
    </row>
    <row r="251" spans="1:98" x14ac:dyDescent="0.35">
      <c r="A251" s="1">
        <v>44287</v>
      </c>
      <c r="B251" s="6">
        <v>19788.084999999999</v>
      </c>
      <c r="C251" s="6">
        <v>15323.2</v>
      </c>
      <c r="D251" s="6">
        <v>110.83499999999999</v>
      </c>
      <c r="E251" s="6">
        <v>1498783</v>
      </c>
      <c r="F251" s="6">
        <v>620556</v>
      </c>
      <c r="G251" s="6">
        <v>101.88590000000001</v>
      </c>
      <c r="H251" s="6">
        <v>99.734300000000005</v>
      </c>
      <c r="I251" s="6">
        <v>86.055599999999998</v>
      </c>
      <c r="J251" s="6">
        <v>94.183700000000002</v>
      </c>
      <c r="K251" s="6">
        <v>98.145600000000002</v>
      </c>
      <c r="L251" s="6">
        <v>96.338499999999996</v>
      </c>
      <c r="M251" s="6">
        <v>106.6099</v>
      </c>
      <c r="N251" s="6">
        <v>86.293300000000002</v>
      </c>
      <c r="O251" s="6">
        <v>76.181100000000001</v>
      </c>
      <c r="P251" s="6">
        <v>9288</v>
      </c>
      <c r="Q251" s="6">
        <v>0.95388723399999997</v>
      </c>
      <c r="R251" s="6">
        <v>160908</v>
      </c>
      <c r="S251" s="6">
        <v>151171</v>
      </c>
      <c r="T251" s="6">
        <v>6.1</v>
      </c>
      <c r="U251" s="6">
        <v>28.3</v>
      </c>
      <c r="V251" s="6">
        <v>2377</v>
      </c>
      <c r="W251" s="6">
        <v>2011</v>
      </c>
      <c r="X251" s="6">
        <v>5307</v>
      </c>
      <c r="Y251" s="6">
        <v>1137</v>
      </c>
      <c r="Z251" s="6">
        <v>4170</v>
      </c>
      <c r="AA251" s="6">
        <v>589000</v>
      </c>
      <c r="AB251" s="6">
        <v>144614</v>
      </c>
      <c r="AC251" s="6">
        <v>20190</v>
      </c>
      <c r="AD251" s="6">
        <v>508.4</v>
      </c>
      <c r="AE251" s="6">
        <v>7406</v>
      </c>
      <c r="AF251" s="6">
        <v>12228</v>
      </c>
      <c r="AG251" s="6">
        <v>7591</v>
      </c>
      <c r="AH251" s="6">
        <v>4637</v>
      </c>
      <c r="AI251" s="6">
        <v>124424</v>
      </c>
      <c r="AJ251" s="6">
        <v>27402</v>
      </c>
      <c r="AK251" s="6">
        <v>5653.2</v>
      </c>
      <c r="AL251" s="6">
        <v>15201.7</v>
      </c>
      <c r="AM251" s="6">
        <v>8753</v>
      </c>
      <c r="AN251" s="6">
        <v>21929</v>
      </c>
      <c r="AO251" s="6">
        <v>41</v>
      </c>
      <c r="AP251" s="6">
        <v>4.2</v>
      </c>
      <c r="AQ251" s="6">
        <v>41.6</v>
      </c>
      <c r="AR251" s="6">
        <v>1484</v>
      </c>
      <c r="AS251" s="6">
        <v>245453</v>
      </c>
      <c r="AT251" s="6">
        <v>1095938</v>
      </c>
      <c r="AU251" s="6">
        <v>2031702</v>
      </c>
      <c r="AV251" s="6">
        <v>1.27</v>
      </c>
      <c r="AW251" s="6">
        <v>18933.7</v>
      </c>
      <c r="AX251" s="6">
        <v>20116.900000000001</v>
      </c>
      <c r="AY251" s="6">
        <v>7543.7</v>
      </c>
      <c r="AZ251" s="6">
        <v>6042100</v>
      </c>
      <c r="BA251" s="6">
        <v>3887.3</v>
      </c>
      <c r="BB251" s="6">
        <v>3820500</v>
      </c>
      <c r="BC251" s="6">
        <v>2555.9883</v>
      </c>
      <c r="BD251" s="6">
        <v>4642.3158000000003</v>
      </c>
      <c r="BE251" s="6">
        <v>3271.7030800000002</v>
      </c>
      <c r="BF251" s="6">
        <v>0.15357080200000001</v>
      </c>
      <c r="BG251" s="6">
        <v>4141.18</v>
      </c>
      <c r="BH251" s="6">
        <v>5779.52</v>
      </c>
      <c r="BI251" s="6">
        <v>1.3935800549999999</v>
      </c>
      <c r="BJ251" s="6">
        <v>38.801934629999998</v>
      </c>
      <c r="BK251" s="5">
        <v>7.0000000000000007E-2</v>
      </c>
      <c r="BL251" s="5">
        <v>0.11</v>
      </c>
      <c r="BM251" s="5">
        <v>0.02</v>
      </c>
      <c r="BN251" s="5">
        <v>0.04</v>
      </c>
      <c r="BO251" s="5">
        <v>0.06</v>
      </c>
      <c r="BP251" s="5">
        <v>0.86</v>
      </c>
      <c r="BQ251" s="5">
        <v>1.64</v>
      </c>
      <c r="BR251" s="5">
        <v>2.9</v>
      </c>
      <c r="BS251" s="5">
        <v>3.6</v>
      </c>
      <c r="BT251" s="5">
        <v>0.04</v>
      </c>
      <c r="BU251" s="5">
        <v>-0.05</v>
      </c>
      <c r="BV251" s="5">
        <v>-0.03</v>
      </c>
      <c r="BW251" s="5">
        <v>-0.01</v>
      </c>
      <c r="BX251" s="5">
        <v>0.79</v>
      </c>
      <c r="BY251" s="5">
        <v>1.56</v>
      </c>
      <c r="BZ251" s="5">
        <v>2.83</v>
      </c>
      <c r="CA251" s="5">
        <v>3.53</v>
      </c>
      <c r="CB251" s="5">
        <v>0.92179999999999995</v>
      </c>
      <c r="CC251" s="6">
        <v>109.0445</v>
      </c>
      <c r="CD251" s="5">
        <v>1.3845000000000001</v>
      </c>
      <c r="CE251" s="5">
        <v>1.2494000000000001</v>
      </c>
      <c r="CF251" s="5">
        <v>61.72</v>
      </c>
      <c r="CG251" s="6">
        <v>235.4</v>
      </c>
      <c r="CH251" s="6">
        <v>266.67</v>
      </c>
      <c r="CI251" s="6">
        <v>99.602000000000004</v>
      </c>
      <c r="CJ251" s="6">
        <v>104.32</v>
      </c>
      <c r="CK251" s="6">
        <v>110.06699999999999</v>
      </c>
      <c r="CL251" s="5">
        <v>26.2</v>
      </c>
      <c r="CM251" s="5">
        <v>30.24</v>
      </c>
      <c r="CN251" s="5">
        <v>23.46</v>
      </c>
      <c r="CO251" s="6">
        <v>362666.77</v>
      </c>
      <c r="CP251" s="6">
        <v>751213.18</v>
      </c>
      <c r="CQ251" s="6">
        <v>5072.1540000000005</v>
      </c>
      <c r="CR251" s="6">
        <v>21309.544000000002</v>
      </c>
      <c r="CS251" s="2">
        <f t="shared" si="6"/>
        <v>1.5197464419807027E-2</v>
      </c>
      <c r="CT251">
        <f t="shared" si="7"/>
        <v>0</v>
      </c>
    </row>
    <row r="252" spans="1:98" x14ac:dyDescent="0.35">
      <c r="A252" s="1">
        <v>44378</v>
      </c>
      <c r="B252" s="6">
        <v>19359.924999999999</v>
      </c>
      <c r="C252" s="6">
        <v>15491.1</v>
      </c>
      <c r="D252" s="6">
        <v>111.236</v>
      </c>
      <c r="E252" s="6">
        <v>1484750</v>
      </c>
      <c r="F252" s="6">
        <v>612394</v>
      </c>
      <c r="G252" s="6">
        <v>105.9021</v>
      </c>
      <c r="H252" s="6">
        <v>100.5782</v>
      </c>
      <c r="I252" s="6">
        <v>89.062799999999996</v>
      </c>
      <c r="J252" s="6">
        <v>95.525499999999994</v>
      </c>
      <c r="K252" s="6">
        <v>100.43819999999999</v>
      </c>
      <c r="L252" s="6">
        <v>98.295199999999994</v>
      </c>
      <c r="M252" s="6">
        <v>106.6473</v>
      </c>
      <c r="N252" s="6">
        <v>89.974199999999996</v>
      </c>
      <c r="O252" s="6">
        <v>77.951499999999996</v>
      </c>
      <c r="P252" s="6">
        <v>10882</v>
      </c>
      <c r="Q252" s="6">
        <v>1.2502297790000001</v>
      </c>
      <c r="R252" s="6">
        <v>161486</v>
      </c>
      <c r="S252" s="6">
        <v>152782</v>
      </c>
      <c r="T252" s="6">
        <v>5.4</v>
      </c>
      <c r="U252" s="6">
        <v>29.8</v>
      </c>
      <c r="V252" s="6">
        <v>2246</v>
      </c>
      <c r="W252" s="6">
        <v>1763</v>
      </c>
      <c r="X252" s="6">
        <v>4647</v>
      </c>
      <c r="Y252" s="6">
        <v>1200</v>
      </c>
      <c r="Z252" s="6">
        <v>3446</v>
      </c>
      <c r="AA252" s="6">
        <v>363800</v>
      </c>
      <c r="AB252" s="6">
        <v>146558</v>
      </c>
      <c r="AC252" s="6">
        <v>20325</v>
      </c>
      <c r="AD252" s="6">
        <v>514.20000000000005</v>
      </c>
      <c r="AE252" s="6">
        <v>7415</v>
      </c>
      <c r="AF252" s="6">
        <v>12349</v>
      </c>
      <c r="AG252" s="6">
        <v>7687</v>
      </c>
      <c r="AH252" s="6">
        <v>4662</v>
      </c>
      <c r="AI252" s="6">
        <v>126233</v>
      </c>
      <c r="AJ252" s="6">
        <v>27625</v>
      </c>
      <c r="AK252" s="6">
        <v>5719.3</v>
      </c>
      <c r="AL252" s="6">
        <v>15222.6</v>
      </c>
      <c r="AM252" s="6">
        <v>8804</v>
      </c>
      <c r="AN252" s="6">
        <v>22037</v>
      </c>
      <c r="AO252" s="6">
        <v>40.9</v>
      </c>
      <c r="AP252" s="6">
        <v>4</v>
      </c>
      <c r="AQ252" s="6">
        <v>41.5</v>
      </c>
      <c r="AR252" s="6">
        <v>1593</v>
      </c>
      <c r="AS252" s="6">
        <v>252955</v>
      </c>
      <c r="AT252" s="6">
        <v>1134420</v>
      </c>
      <c r="AU252" s="6">
        <v>2090198</v>
      </c>
      <c r="AV252" s="6">
        <v>1.27</v>
      </c>
      <c r="AW252" s="6">
        <v>19534.3</v>
      </c>
      <c r="AX252" s="6">
        <v>20663</v>
      </c>
      <c r="AY252" s="6">
        <v>7603.3</v>
      </c>
      <c r="AZ252" s="6">
        <v>6130200</v>
      </c>
      <c r="BA252" s="6">
        <v>3943.9</v>
      </c>
      <c r="BB252" s="6">
        <v>3856300</v>
      </c>
      <c r="BC252" s="6">
        <v>2452.9036999999998</v>
      </c>
      <c r="BD252" s="6">
        <v>4666.3379000000004</v>
      </c>
      <c r="BE252" s="6">
        <v>3428.9995899999999</v>
      </c>
      <c r="BF252" s="6">
        <v>0.16207782900000001</v>
      </c>
      <c r="BG252" s="6">
        <v>4363.71</v>
      </c>
      <c r="BH252" s="6">
        <v>6115.43</v>
      </c>
      <c r="BI252" s="6">
        <v>1.336664233</v>
      </c>
      <c r="BJ252" s="6">
        <v>36.71353723</v>
      </c>
      <c r="BK252" s="5">
        <v>0.1</v>
      </c>
      <c r="BL252" s="5">
        <v>0.1</v>
      </c>
      <c r="BM252" s="5">
        <v>0.05</v>
      </c>
      <c r="BN252" s="5">
        <v>0.05</v>
      </c>
      <c r="BO252" s="5">
        <v>0.08</v>
      </c>
      <c r="BP252" s="5">
        <v>0.76</v>
      </c>
      <c r="BQ252" s="5">
        <v>1.32</v>
      </c>
      <c r="BR252" s="5">
        <v>2.57</v>
      </c>
      <c r="BS252" s="5">
        <v>3.24</v>
      </c>
      <c r="BT252" s="5">
        <v>0</v>
      </c>
      <c r="BU252" s="5">
        <v>-0.05</v>
      </c>
      <c r="BV252" s="5">
        <v>-0.05</v>
      </c>
      <c r="BW252" s="5">
        <v>-0.02</v>
      </c>
      <c r="BX252" s="5">
        <v>0.66</v>
      </c>
      <c r="BY252" s="5">
        <v>1.22</v>
      </c>
      <c r="BZ252" s="5">
        <v>2.4700000000000002</v>
      </c>
      <c r="CA252" s="5">
        <v>3.14</v>
      </c>
      <c r="CB252" s="5">
        <v>0.91739999999999999</v>
      </c>
      <c r="CC252" s="6">
        <v>110.21429999999999</v>
      </c>
      <c r="CD252" s="5">
        <v>1.3808</v>
      </c>
      <c r="CE252" s="5">
        <v>1.2529999999999999</v>
      </c>
      <c r="CF252" s="5">
        <v>72.489999999999995</v>
      </c>
      <c r="CG252" s="6">
        <v>256.05399999999997</v>
      </c>
      <c r="CH252" s="6">
        <v>271.76400000000001</v>
      </c>
      <c r="CI252" s="6">
        <v>102.94799999999999</v>
      </c>
      <c r="CJ252" s="6">
        <v>105.587</v>
      </c>
      <c r="CK252" s="6">
        <v>111.438</v>
      </c>
      <c r="CL252" s="5">
        <v>26.57</v>
      </c>
      <c r="CM252" s="5">
        <v>30.57</v>
      </c>
      <c r="CN252" s="5">
        <v>23.9</v>
      </c>
      <c r="CO252" s="6">
        <v>443904.72</v>
      </c>
      <c r="CP252" s="6">
        <v>947671.11</v>
      </c>
      <c r="CQ252" s="6">
        <v>5298.4660999999996</v>
      </c>
      <c r="CR252" s="6">
        <v>21483.082999999999</v>
      </c>
      <c r="CS252" s="2">
        <f t="shared" si="6"/>
        <v>8.1437218928756532E-3</v>
      </c>
      <c r="CT252">
        <f t="shared" si="7"/>
        <v>0</v>
      </c>
    </row>
    <row r="253" spans="1:98" x14ac:dyDescent="0.35">
      <c r="A253" s="1">
        <v>44470</v>
      </c>
      <c r="B253" s="6">
        <v>19133.494999999999</v>
      </c>
      <c r="C253" s="6">
        <v>15565.9</v>
      </c>
      <c r="D253" s="6">
        <v>112.84099999999999</v>
      </c>
      <c r="E253" s="6">
        <v>1496139</v>
      </c>
      <c r="F253" s="6">
        <v>632065</v>
      </c>
      <c r="G253" s="6">
        <v>104.9564</v>
      </c>
      <c r="H253" s="6">
        <v>100.1232</v>
      </c>
      <c r="I253" s="6">
        <v>89.168199999999999</v>
      </c>
      <c r="J253" s="6">
        <v>96.0321</v>
      </c>
      <c r="K253" s="6">
        <v>99.706400000000002</v>
      </c>
      <c r="L253" s="6">
        <v>98.440700000000007</v>
      </c>
      <c r="M253" s="6">
        <v>100.7996</v>
      </c>
      <c r="N253" s="6">
        <v>91.608800000000002</v>
      </c>
      <c r="O253" s="6">
        <v>78.183300000000003</v>
      </c>
      <c r="P253" s="6">
        <v>11368</v>
      </c>
      <c r="Q253" s="6">
        <v>1.5477195370000001</v>
      </c>
      <c r="R253" s="6">
        <v>161740</v>
      </c>
      <c r="S253" s="6">
        <v>154395</v>
      </c>
      <c r="T253" s="6">
        <v>4.5</v>
      </c>
      <c r="U253" s="6">
        <v>26.9</v>
      </c>
      <c r="V253" s="6">
        <v>2075</v>
      </c>
      <c r="W253" s="6">
        <v>1852</v>
      </c>
      <c r="X253" s="6">
        <v>3348</v>
      </c>
      <c r="Y253" s="6">
        <v>1021</v>
      </c>
      <c r="Z253" s="6">
        <v>2327</v>
      </c>
      <c r="AA253" s="6">
        <v>283400</v>
      </c>
      <c r="AB253" s="6">
        <v>148559</v>
      </c>
      <c r="AC253" s="6">
        <v>20578</v>
      </c>
      <c r="AD253" s="6">
        <v>522.4</v>
      </c>
      <c r="AE253" s="6">
        <v>7514</v>
      </c>
      <c r="AF253" s="6">
        <v>12496</v>
      </c>
      <c r="AG253" s="6">
        <v>7779</v>
      </c>
      <c r="AH253" s="6">
        <v>4717</v>
      </c>
      <c r="AI253" s="6">
        <v>127981</v>
      </c>
      <c r="AJ253" s="6">
        <v>28015</v>
      </c>
      <c r="AK253" s="6">
        <v>5778</v>
      </c>
      <c r="AL253" s="6">
        <v>15359</v>
      </c>
      <c r="AM253" s="6">
        <v>8877</v>
      </c>
      <c r="AN253" s="6">
        <v>22037</v>
      </c>
      <c r="AO253" s="6">
        <v>40.700000000000003</v>
      </c>
      <c r="AP253" s="6">
        <v>4</v>
      </c>
      <c r="AQ253" s="6">
        <v>41.3</v>
      </c>
      <c r="AR253" s="6">
        <v>1572</v>
      </c>
      <c r="AS253" s="6">
        <v>257816</v>
      </c>
      <c r="AT253" s="6">
        <v>1169409</v>
      </c>
      <c r="AU253" s="6">
        <v>2166808</v>
      </c>
      <c r="AV253" s="6">
        <v>1.27</v>
      </c>
      <c r="AW253" s="6">
        <v>20035.5</v>
      </c>
      <c r="AX253" s="6">
        <v>21116.3</v>
      </c>
      <c r="AY253" s="6">
        <v>7636.4</v>
      </c>
      <c r="AZ253" s="6">
        <v>6330900</v>
      </c>
      <c r="BA253" s="6">
        <v>4128.1000000000004</v>
      </c>
      <c r="BB253" s="6">
        <v>4073500</v>
      </c>
      <c r="BC253" s="6">
        <v>2420.8775000000001</v>
      </c>
      <c r="BD253" s="6">
        <v>4730.6314000000002</v>
      </c>
      <c r="BE253" s="6">
        <v>3465.10392</v>
      </c>
      <c r="BF253" s="6">
        <v>0.16343750500000001</v>
      </c>
      <c r="BG253" s="6">
        <v>4460.71</v>
      </c>
      <c r="BH253" s="6">
        <v>6214.22</v>
      </c>
      <c r="BI253" s="6">
        <v>1.336903747</v>
      </c>
      <c r="BJ253" s="6">
        <v>32.533629740000002</v>
      </c>
      <c r="BK253" s="5">
        <v>0.08</v>
      </c>
      <c r="BL253" s="5">
        <v>0.11</v>
      </c>
      <c r="BM253" s="5">
        <v>0.05</v>
      </c>
      <c r="BN253" s="5">
        <v>0.06</v>
      </c>
      <c r="BO253" s="5">
        <v>0.11</v>
      </c>
      <c r="BP253" s="5">
        <v>1.1100000000000001</v>
      </c>
      <c r="BQ253" s="5">
        <v>1.58</v>
      </c>
      <c r="BR253" s="5">
        <v>2.68</v>
      </c>
      <c r="BS253" s="5">
        <v>3.35</v>
      </c>
      <c r="BT253" s="5">
        <v>0.03</v>
      </c>
      <c r="BU253" s="5">
        <v>-0.03</v>
      </c>
      <c r="BV253" s="5">
        <v>-0.02</v>
      </c>
      <c r="BW253" s="5">
        <v>0.03</v>
      </c>
      <c r="BX253" s="5">
        <v>1.03</v>
      </c>
      <c r="BY253" s="5">
        <v>1.5</v>
      </c>
      <c r="BZ253" s="5">
        <v>2.6</v>
      </c>
      <c r="CA253" s="5">
        <v>3.27</v>
      </c>
      <c r="CB253" s="5">
        <v>0.92269999999999996</v>
      </c>
      <c r="CC253" s="6">
        <v>113.1215</v>
      </c>
      <c r="CD253" s="5">
        <v>1.3701000000000001</v>
      </c>
      <c r="CE253" s="5">
        <v>1.2434000000000001</v>
      </c>
      <c r="CF253" s="5">
        <v>81.48</v>
      </c>
      <c r="CG253" s="6">
        <v>277.87400000000002</v>
      </c>
      <c r="CH253" s="6">
        <v>276.52199999999999</v>
      </c>
      <c r="CI253" s="6">
        <v>105.093</v>
      </c>
      <c r="CJ253" s="6">
        <v>108.178</v>
      </c>
      <c r="CK253" s="6">
        <v>112.47499999999999</v>
      </c>
      <c r="CL253" s="5">
        <v>26.87</v>
      </c>
      <c r="CM253" s="5">
        <v>30.91</v>
      </c>
      <c r="CN253" s="5">
        <v>24.17</v>
      </c>
      <c r="CO253" s="6">
        <v>447603.61</v>
      </c>
      <c r="CP253" s="6">
        <v>941828.13</v>
      </c>
      <c r="CQ253" s="6">
        <v>5546.0962</v>
      </c>
      <c r="CR253" s="6">
        <v>21847.601999999999</v>
      </c>
      <c r="CS253" s="2">
        <f t="shared" si="6"/>
        <v>1.6967722928780765E-2</v>
      </c>
      <c r="CT253">
        <f t="shared" si="7"/>
        <v>0</v>
      </c>
    </row>
    <row r="254" spans="1:98" x14ac:dyDescent="0.35">
      <c r="A254" s="1">
        <v>44562</v>
      </c>
      <c r="B254" s="6">
        <v>18873.524000000001</v>
      </c>
      <c r="C254" s="6">
        <v>15399</v>
      </c>
      <c r="D254" s="6">
        <v>112.64400000000001</v>
      </c>
      <c r="E254" s="6">
        <v>1502677</v>
      </c>
      <c r="F254" s="6">
        <v>644750</v>
      </c>
      <c r="G254" s="6">
        <v>107.59610000000001</v>
      </c>
      <c r="H254" s="6">
        <v>101.1534</v>
      </c>
      <c r="I254" s="6">
        <v>91.269300000000001</v>
      </c>
      <c r="J254" s="6">
        <v>95.572199999999995</v>
      </c>
      <c r="K254" s="6">
        <v>99.112399999999994</v>
      </c>
      <c r="L254" s="6">
        <v>98.674300000000002</v>
      </c>
      <c r="M254" s="6">
        <v>112.5108</v>
      </c>
      <c r="N254" s="6">
        <v>86.531000000000006</v>
      </c>
      <c r="O254" s="6">
        <v>78.371499999999997</v>
      </c>
      <c r="P254" s="6">
        <v>11487</v>
      </c>
      <c r="Q254" s="6">
        <v>1.7642451240000001</v>
      </c>
      <c r="R254" s="6">
        <v>163633</v>
      </c>
      <c r="S254" s="6">
        <v>157122</v>
      </c>
      <c r="T254" s="6">
        <v>4</v>
      </c>
      <c r="U254" s="6">
        <v>24.5</v>
      </c>
      <c r="V254" s="6">
        <v>2428</v>
      </c>
      <c r="W254" s="6">
        <v>1619</v>
      </c>
      <c r="X254" s="6">
        <v>2501</v>
      </c>
      <c r="Y254" s="6">
        <v>819</v>
      </c>
      <c r="Z254" s="6">
        <v>1683</v>
      </c>
      <c r="AA254" s="6">
        <v>237400</v>
      </c>
      <c r="AB254" s="6">
        <v>150106</v>
      </c>
      <c r="AC254" s="6">
        <v>20785</v>
      </c>
      <c r="AD254" s="6">
        <v>533.5</v>
      </c>
      <c r="AE254" s="6">
        <v>7590</v>
      </c>
      <c r="AF254" s="6">
        <v>12617</v>
      </c>
      <c r="AG254" s="6">
        <v>7849</v>
      </c>
      <c r="AH254" s="6">
        <v>4768</v>
      </c>
      <c r="AI254" s="6">
        <v>129321</v>
      </c>
      <c r="AJ254" s="6">
        <v>28289</v>
      </c>
      <c r="AK254" s="6">
        <v>5854.7</v>
      </c>
      <c r="AL254" s="6">
        <v>15395.3</v>
      </c>
      <c r="AM254" s="6">
        <v>8941</v>
      </c>
      <c r="AN254" s="6">
        <v>22075</v>
      </c>
      <c r="AO254" s="6">
        <v>40.6</v>
      </c>
      <c r="AP254" s="6">
        <v>4.2</v>
      </c>
      <c r="AQ254" s="6">
        <v>41.1</v>
      </c>
      <c r="AR254" s="6">
        <v>1669</v>
      </c>
      <c r="AS254" s="6">
        <v>273151</v>
      </c>
      <c r="AT254" s="6">
        <v>1207034</v>
      </c>
      <c r="AU254" s="6">
        <v>2298300</v>
      </c>
      <c r="AV254" s="6">
        <v>1.3</v>
      </c>
      <c r="AW254" s="6">
        <v>20506.099999999999</v>
      </c>
      <c r="AX254" s="6">
        <v>21562</v>
      </c>
      <c r="AY254" s="6">
        <v>7629.9</v>
      </c>
      <c r="AZ254" s="6">
        <v>6103900</v>
      </c>
      <c r="BA254" s="6">
        <v>3871.1</v>
      </c>
      <c r="BB254" s="6">
        <v>3839100</v>
      </c>
      <c r="BC254" s="6">
        <v>2485.1862000000001</v>
      </c>
      <c r="BD254" s="6">
        <v>4812.8910999999998</v>
      </c>
      <c r="BE254" s="6">
        <v>3503.2753699999998</v>
      </c>
      <c r="BF254" s="6">
        <v>0.16451318500000001</v>
      </c>
      <c r="BG254" s="6">
        <v>4573.82</v>
      </c>
      <c r="BH254" s="6">
        <v>6372.98</v>
      </c>
      <c r="BI254" s="6">
        <v>1.3319602189999999</v>
      </c>
      <c r="BJ254" s="6">
        <v>28.27502994</v>
      </c>
      <c r="BK254" s="5">
        <v>0.08</v>
      </c>
      <c r="BL254" s="5">
        <v>0.22</v>
      </c>
      <c r="BM254" s="5">
        <v>0.15</v>
      </c>
      <c r="BN254" s="5">
        <v>0.33</v>
      </c>
      <c r="BO254" s="5">
        <v>0.55000000000000004</v>
      </c>
      <c r="BP254" s="5">
        <v>1.54</v>
      </c>
      <c r="BQ254" s="5">
        <v>1.76</v>
      </c>
      <c r="BR254" s="5">
        <v>2.93</v>
      </c>
      <c r="BS254" s="5">
        <v>3.58</v>
      </c>
      <c r="BT254" s="5">
        <v>0.14000000000000001</v>
      </c>
      <c r="BU254" s="5">
        <v>7.0000000000000007E-2</v>
      </c>
      <c r="BV254" s="5">
        <v>0.25</v>
      </c>
      <c r="BW254" s="5">
        <v>0.47</v>
      </c>
      <c r="BX254" s="5">
        <v>1.46</v>
      </c>
      <c r="BY254" s="5">
        <v>1.68</v>
      </c>
      <c r="BZ254" s="5">
        <v>2.85</v>
      </c>
      <c r="CA254" s="5">
        <v>3.5</v>
      </c>
      <c r="CB254" s="5">
        <v>0.91910000000000003</v>
      </c>
      <c r="CC254" s="6">
        <v>114.82550000000001</v>
      </c>
      <c r="CD254" s="5">
        <v>1.3554999999999999</v>
      </c>
      <c r="CE254" s="5">
        <v>1.2622</v>
      </c>
      <c r="CF254" s="5">
        <v>83.22</v>
      </c>
      <c r="CG254" s="6">
        <v>282.52699999999999</v>
      </c>
      <c r="CH254" s="6">
        <v>282.59899999999999</v>
      </c>
      <c r="CI254" s="6">
        <v>108.04</v>
      </c>
      <c r="CJ254" s="6">
        <v>110.812</v>
      </c>
      <c r="CK254" s="6">
        <v>114.09399999999999</v>
      </c>
      <c r="CL254" s="5">
        <v>27.32</v>
      </c>
      <c r="CM254" s="5">
        <v>31.44</v>
      </c>
      <c r="CN254" s="5">
        <v>24.54</v>
      </c>
      <c r="CO254" s="6">
        <v>448109.2</v>
      </c>
      <c r="CP254" s="6">
        <v>929241.11</v>
      </c>
      <c r="CQ254" s="6">
        <v>5772.0011999999997</v>
      </c>
      <c r="CR254" s="6">
        <v>21738.870999999999</v>
      </c>
      <c r="CS254" s="2">
        <f t="shared" si="6"/>
        <v>-4.9767933341151021E-3</v>
      </c>
      <c r="CT254">
        <f t="shared" si="7"/>
        <v>1</v>
      </c>
    </row>
    <row r="255" spans="1:98" x14ac:dyDescent="0.35">
      <c r="A255" s="1">
        <v>44652</v>
      </c>
      <c r="B255" s="6">
        <v>18800.822</v>
      </c>
      <c r="C255" s="6">
        <v>15315.5</v>
      </c>
      <c r="D255" s="6">
        <v>113.476</v>
      </c>
      <c r="E255" s="6">
        <v>1484641</v>
      </c>
      <c r="F255" s="6">
        <v>675899</v>
      </c>
      <c r="G255" s="6">
        <v>109.3623</v>
      </c>
      <c r="H255" s="6">
        <v>102.3058</v>
      </c>
      <c r="I255" s="6">
        <v>95.586100000000002</v>
      </c>
      <c r="J255" s="6">
        <v>98.386399999999995</v>
      </c>
      <c r="K255" s="6">
        <v>100.3419</v>
      </c>
      <c r="L255" s="6">
        <v>100.7696</v>
      </c>
      <c r="M255" s="6">
        <v>114.97110000000001</v>
      </c>
      <c r="N255" s="6">
        <v>88.493399999999994</v>
      </c>
      <c r="O255" s="6">
        <v>79.937700000000007</v>
      </c>
      <c r="P255" s="6">
        <v>11755</v>
      </c>
      <c r="Q255" s="6">
        <v>1.9696715819999999</v>
      </c>
      <c r="R255" s="6">
        <v>163950</v>
      </c>
      <c r="S255" s="6">
        <v>157982</v>
      </c>
      <c r="T255" s="6">
        <v>3.6</v>
      </c>
      <c r="U255" s="6">
        <v>24.8</v>
      </c>
      <c r="V255" s="6">
        <v>2242</v>
      </c>
      <c r="W255" s="6">
        <v>1630</v>
      </c>
      <c r="X255" s="6">
        <v>2000</v>
      </c>
      <c r="Y255" s="6">
        <v>526</v>
      </c>
      <c r="Z255" s="6">
        <v>1474</v>
      </c>
      <c r="AA255" s="6">
        <v>215600</v>
      </c>
      <c r="AB255" s="6">
        <v>151678</v>
      </c>
      <c r="AC255" s="6">
        <v>21064</v>
      </c>
      <c r="AD255" s="6">
        <v>553.20000000000005</v>
      </c>
      <c r="AE255" s="6">
        <v>7698</v>
      </c>
      <c r="AF255" s="6">
        <v>12768</v>
      </c>
      <c r="AG255" s="6">
        <v>7935</v>
      </c>
      <c r="AH255" s="6">
        <v>4833</v>
      </c>
      <c r="AI255" s="6">
        <v>130614</v>
      </c>
      <c r="AJ255" s="6">
        <v>28621</v>
      </c>
      <c r="AK255" s="6">
        <v>5942.8</v>
      </c>
      <c r="AL255" s="6">
        <v>15504.6</v>
      </c>
      <c r="AM255" s="6">
        <v>9034</v>
      </c>
      <c r="AN255" s="6">
        <v>22101</v>
      </c>
      <c r="AO255" s="6">
        <v>40.799999999999997</v>
      </c>
      <c r="AP255" s="6">
        <v>4.0999999999999996</v>
      </c>
      <c r="AQ255" s="6">
        <v>41.3</v>
      </c>
      <c r="AR255" s="6">
        <v>1803</v>
      </c>
      <c r="AS255" s="6">
        <v>271541</v>
      </c>
      <c r="AT255" s="6">
        <v>1227691</v>
      </c>
      <c r="AU255" s="6">
        <v>2417279</v>
      </c>
      <c r="AV255" s="6">
        <v>1.31</v>
      </c>
      <c r="AW255" s="6">
        <v>20650.8</v>
      </c>
      <c r="AX255" s="6">
        <v>21677.200000000001</v>
      </c>
      <c r="AY255" s="6">
        <v>7510.9</v>
      </c>
      <c r="AZ255" s="6">
        <v>5885100</v>
      </c>
      <c r="BA255" s="6">
        <v>3615.4</v>
      </c>
      <c r="BB255" s="6">
        <v>3591400</v>
      </c>
      <c r="BC255" s="6">
        <v>2566.0216</v>
      </c>
      <c r="BD255" s="6">
        <v>4925.7488000000003</v>
      </c>
      <c r="BE255" s="6">
        <v>3554.0902599999999</v>
      </c>
      <c r="BF255" s="6">
        <v>0.164683789</v>
      </c>
      <c r="BG255" s="6">
        <v>4391.3</v>
      </c>
      <c r="BH255" s="6">
        <v>6111.81</v>
      </c>
      <c r="BI255" s="6">
        <v>1.426761398</v>
      </c>
      <c r="BJ255" s="6">
        <v>23.78695038</v>
      </c>
      <c r="BK255" s="5">
        <v>0.33</v>
      </c>
      <c r="BL255" s="5">
        <v>0.91</v>
      </c>
      <c r="BM255" s="5">
        <v>0.76</v>
      </c>
      <c r="BN255" s="5">
        <v>1.23</v>
      </c>
      <c r="BO255" s="5">
        <v>1.89</v>
      </c>
      <c r="BP255" s="5">
        <v>2.78</v>
      </c>
      <c r="BQ255" s="5">
        <v>2.75</v>
      </c>
      <c r="BR255" s="5">
        <v>3.76</v>
      </c>
      <c r="BS255" s="5">
        <v>4.66</v>
      </c>
      <c r="BT255" s="5">
        <v>0.57999999999999996</v>
      </c>
      <c r="BU255" s="5">
        <v>0.43</v>
      </c>
      <c r="BV255" s="5">
        <v>0.9</v>
      </c>
      <c r="BW255" s="5">
        <v>1.56</v>
      </c>
      <c r="BX255" s="5">
        <v>2.4500000000000002</v>
      </c>
      <c r="BY255" s="5">
        <v>2.42</v>
      </c>
      <c r="BZ255" s="5">
        <v>3.43</v>
      </c>
      <c r="CA255" s="5">
        <v>4.33</v>
      </c>
      <c r="CB255" s="5">
        <v>0.94499999999999995</v>
      </c>
      <c r="CC255" s="6">
        <v>126.37430000000001</v>
      </c>
      <c r="CD255" s="5">
        <v>1.2932999999999999</v>
      </c>
      <c r="CE255" s="5">
        <v>1.2627999999999999</v>
      </c>
      <c r="CF255" s="5">
        <v>101.78</v>
      </c>
      <c r="CG255" s="6">
        <v>304.41699999999997</v>
      </c>
      <c r="CH255" s="6">
        <v>288.61099999999999</v>
      </c>
      <c r="CI255" s="6">
        <v>107.95099999999999</v>
      </c>
      <c r="CJ255" s="6">
        <v>115.11799999999999</v>
      </c>
      <c r="CK255" s="6">
        <v>115.658</v>
      </c>
      <c r="CL255" s="5">
        <v>27.63</v>
      </c>
      <c r="CM255" s="5">
        <v>31.8</v>
      </c>
      <c r="CN255" s="5">
        <v>24.85</v>
      </c>
      <c r="CO255" s="6">
        <v>446791.03</v>
      </c>
      <c r="CP255" s="6">
        <v>913593.26</v>
      </c>
      <c r="CQ255" s="6">
        <v>5826.0555999999997</v>
      </c>
      <c r="CR255" s="6">
        <v>21708.16</v>
      </c>
      <c r="CS255" s="2">
        <f t="shared" si="6"/>
        <v>-1.4127228594345738E-3</v>
      </c>
      <c r="CT255">
        <f t="shared" si="7"/>
        <v>1</v>
      </c>
    </row>
    <row r="256" spans="1:98" x14ac:dyDescent="0.35">
      <c r="A256" s="1">
        <v>44743</v>
      </c>
      <c r="B256" s="6">
        <v>18805.530999999999</v>
      </c>
      <c r="C256" s="6">
        <v>15386.7</v>
      </c>
      <c r="D256" s="6">
        <v>113.38200000000001</v>
      </c>
      <c r="E256" s="6">
        <v>1464388</v>
      </c>
      <c r="F256" s="6">
        <v>675822</v>
      </c>
      <c r="G256" s="6">
        <v>107.8083</v>
      </c>
      <c r="H256" s="6">
        <v>101.26309999999999</v>
      </c>
      <c r="I256" s="6">
        <v>96.863500000000002</v>
      </c>
      <c r="J256" s="6">
        <v>98.371099999999998</v>
      </c>
      <c r="K256" s="6">
        <v>99.046099999999996</v>
      </c>
      <c r="L256" s="6">
        <v>100.1859</v>
      </c>
      <c r="M256" s="6">
        <v>111.99290000000001</v>
      </c>
      <c r="N256" s="6">
        <v>87.406599999999997</v>
      </c>
      <c r="O256" s="6">
        <v>79.303299999999993</v>
      </c>
      <c r="P256" s="6">
        <v>11380</v>
      </c>
      <c r="Q256" s="6">
        <v>1.990206366</v>
      </c>
      <c r="R256" s="6">
        <v>163990</v>
      </c>
      <c r="S256" s="6">
        <v>158272</v>
      </c>
      <c r="T256" s="6">
        <v>3.5</v>
      </c>
      <c r="U256" s="6">
        <v>22.1</v>
      </c>
      <c r="V256" s="6">
        <v>2086</v>
      </c>
      <c r="W256" s="6">
        <v>1769</v>
      </c>
      <c r="X256" s="6">
        <v>1827</v>
      </c>
      <c r="Y256" s="6">
        <v>734</v>
      </c>
      <c r="Z256" s="6">
        <v>1093</v>
      </c>
      <c r="AA256" s="6">
        <v>215000</v>
      </c>
      <c r="AB256" s="6">
        <v>152980</v>
      </c>
      <c r="AC256" s="6">
        <v>21246</v>
      </c>
      <c r="AD256" s="6">
        <v>568</v>
      </c>
      <c r="AE256" s="6">
        <v>7773</v>
      </c>
      <c r="AF256" s="6">
        <v>12860</v>
      </c>
      <c r="AG256" s="6">
        <v>7987</v>
      </c>
      <c r="AH256" s="6">
        <v>4873</v>
      </c>
      <c r="AI256" s="6">
        <v>131734</v>
      </c>
      <c r="AJ256" s="6">
        <v>28717</v>
      </c>
      <c r="AK256" s="6">
        <v>5982.3</v>
      </c>
      <c r="AL256" s="6">
        <v>15476.7</v>
      </c>
      <c r="AM256" s="6">
        <v>9057</v>
      </c>
      <c r="AN256" s="6">
        <v>22185</v>
      </c>
      <c r="AO256" s="6">
        <v>40.700000000000003</v>
      </c>
      <c r="AP256" s="6">
        <v>4</v>
      </c>
      <c r="AQ256" s="6">
        <v>41.1</v>
      </c>
      <c r="AR256" s="6">
        <v>1371</v>
      </c>
      <c r="AS256" s="6">
        <v>275455</v>
      </c>
      <c r="AT256" s="6">
        <v>1249779</v>
      </c>
      <c r="AU256" s="6">
        <v>2503621</v>
      </c>
      <c r="AV256" s="6">
        <v>1.35</v>
      </c>
      <c r="AW256" s="6">
        <v>20588.7</v>
      </c>
      <c r="AX256" s="6">
        <v>21703.599999999999</v>
      </c>
      <c r="AY256" s="6">
        <v>7366.4</v>
      </c>
      <c r="AZ256" s="6">
        <v>5537100</v>
      </c>
      <c r="BA256" s="6">
        <v>3258.7</v>
      </c>
      <c r="BB256" s="6">
        <v>3239100</v>
      </c>
      <c r="BC256" s="6">
        <v>2706.2465999999999</v>
      </c>
      <c r="BD256" s="6">
        <v>5078.3631999999998</v>
      </c>
      <c r="BE256" s="6">
        <v>3604.4884200000001</v>
      </c>
      <c r="BF256" s="6">
        <v>0.16450963800000001</v>
      </c>
      <c r="BG256" s="6">
        <v>3911.73</v>
      </c>
      <c r="BH256" s="6">
        <v>5465.05</v>
      </c>
      <c r="BI256" s="6">
        <v>1.647679586</v>
      </c>
      <c r="BJ256" s="6">
        <v>19.80648214</v>
      </c>
      <c r="BK256" s="5">
        <v>1.68</v>
      </c>
      <c r="BL256" s="5">
        <v>2.5</v>
      </c>
      <c r="BM256" s="5">
        <v>2.23</v>
      </c>
      <c r="BN256" s="5">
        <v>2.76</v>
      </c>
      <c r="BO256" s="5">
        <v>3.02</v>
      </c>
      <c r="BP256" s="5">
        <v>2.96</v>
      </c>
      <c r="BQ256" s="5">
        <v>2.9</v>
      </c>
      <c r="BR256" s="5">
        <v>4.0599999999999996</v>
      </c>
      <c r="BS256" s="5">
        <v>5.21</v>
      </c>
      <c r="BT256" s="5">
        <v>0.82</v>
      </c>
      <c r="BU256" s="5">
        <v>0.57999999999999996</v>
      </c>
      <c r="BV256" s="5">
        <v>1.1100000000000001</v>
      </c>
      <c r="BW256" s="5">
        <v>1.37</v>
      </c>
      <c r="BX256" s="5">
        <v>1.31</v>
      </c>
      <c r="BY256" s="5">
        <v>1.25</v>
      </c>
      <c r="BZ256" s="5">
        <v>2.41</v>
      </c>
      <c r="CA256" s="5">
        <v>3.56</v>
      </c>
      <c r="CB256" s="5">
        <v>0.97009999999999996</v>
      </c>
      <c r="CC256" s="6">
        <v>136.709</v>
      </c>
      <c r="CD256" s="5">
        <v>1.1987000000000001</v>
      </c>
      <c r="CE256" s="5">
        <v>1.2936000000000001</v>
      </c>
      <c r="CF256" s="5">
        <v>101.62</v>
      </c>
      <c r="CG256" s="6">
        <v>241.02199999999999</v>
      </c>
      <c r="CH256" s="6">
        <v>294.62799999999999</v>
      </c>
      <c r="CI256" s="6">
        <v>108.676</v>
      </c>
      <c r="CJ256" s="6">
        <v>118.063</v>
      </c>
      <c r="CK256" s="6">
        <v>117.161</v>
      </c>
      <c r="CL256" s="5">
        <v>28.05</v>
      </c>
      <c r="CM256" s="5">
        <v>32.36</v>
      </c>
      <c r="CN256" s="5">
        <v>25.12</v>
      </c>
      <c r="CO256" s="6">
        <v>447688.07</v>
      </c>
      <c r="CP256" s="6">
        <v>897860.85</v>
      </c>
      <c r="CQ256" s="6">
        <v>5787.2644</v>
      </c>
      <c r="CR256" s="6">
        <v>21851.133999999998</v>
      </c>
      <c r="CS256" s="2">
        <f t="shared" si="6"/>
        <v>6.5861869453697755E-3</v>
      </c>
      <c r="CT256">
        <f t="shared" si="7"/>
        <v>0</v>
      </c>
    </row>
    <row r="257" spans="1:98" x14ac:dyDescent="0.35">
      <c r="A257" s="1">
        <v>44835</v>
      </c>
      <c r="B257" s="6">
        <v>18874.608</v>
      </c>
      <c r="C257" s="6">
        <v>15426.4</v>
      </c>
      <c r="D257" s="6">
        <v>114.387</v>
      </c>
      <c r="E257" s="6">
        <v>1486505</v>
      </c>
      <c r="F257" s="6">
        <v>687498</v>
      </c>
      <c r="G257" s="6">
        <v>108.1173</v>
      </c>
      <c r="H257" s="6">
        <v>101.873</v>
      </c>
      <c r="I257" s="6">
        <v>98.591300000000004</v>
      </c>
      <c r="J257" s="6">
        <v>98.750299999999996</v>
      </c>
      <c r="K257" s="6">
        <v>96.941699999999997</v>
      </c>
      <c r="L257" s="6">
        <v>100.75449999999999</v>
      </c>
      <c r="M257" s="6">
        <v>105.2259</v>
      </c>
      <c r="N257" s="6">
        <v>90.565299999999993</v>
      </c>
      <c r="O257" s="6">
        <v>79.534499999999994</v>
      </c>
      <c r="P257" s="6">
        <v>10471</v>
      </c>
      <c r="Q257" s="6">
        <v>1.7298860069999999</v>
      </c>
      <c r="R257" s="6">
        <v>164646</v>
      </c>
      <c r="S257" s="6">
        <v>158593</v>
      </c>
      <c r="T257" s="6">
        <v>3.7</v>
      </c>
      <c r="U257" s="6">
        <v>20.8</v>
      </c>
      <c r="V257" s="6">
        <v>2215</v>
      </c>
      <c r="W257" s="6">
        <v>1774</v>
      </c>
      <c r="X257" s="6">
        <v>1987</v>
      </c>
      <c r="Y257" s="6">
        <v>817</v>
      </c>
      <c r="Z257" s="6">
        <v>1169</v>
      </c>
      <c r="AA257" s="6">
        <v>201400</v>
      </c>
      <c r="AB257" s="6">
        <v>154006</v>
      </c>
      <c r="AC257" s="6">
        <v>21384</v>
      </c>
      <c r="AD257" s="6">
        <v>571.1</v>
      </c>
      <c r="AE257" s="6">
        <v>7814</v>
      </c>
      <c r="AF257" s="6">
        <v>12954</v>
      </c>
      <c r="AG257" s="6">
        <v>8059</v>
      </c>
      <c r="AH257" s="6">
        <v>4895</v>
      </c>
      <c r="AI257" s="6">
        <v>132622</v>
      </c>
      <c r="AJ257" s="6">
        <v>28815</v>
      </c>
      <c r="AK257" s="6">
        <v>6019.6</v>
      </c>
      <c r="AL257" s="6">
        <v>15496.7</v>
      </c>
      <c r="AM257" s="6">
        <v>9086</v>
      </c>
      <c r="AN257" s="6">
        <v>22262</v>
      </c>
      <c r="AO257" s="6">
        <v>40.799999999999997</v>
      </c>
      <c r="AP257" s="6">
        <v>3.9</v>
      </c>
      <c r="AQ257" s="6">
        <v>41</v>
      </c>
      <c r="AR257" s="6">
        <v>1432</v>
      </c>
      <c r="AS257" s="6">
        <v>278512</v>
      </c>
      <c r="AT257" s="6">
        <v>1266440</v>
      </c>
      <c r="AU257" s="6">
        <v>2531121</v>
      </c>
      <c r="AV257" s="6">
        <v>1.36</v>
      </c>
      <c r="AW257" s="6">
        <v>20098.8</v>
      </c>
      <c r="AX257" s="6">
        <v>21432.7</v>
      </c>
      <c r="AY257" s="6">
        <v>7192.5</v>
      </c>
      <c r="AZ257" s="6">
        <v>5339600</v>
      </c>
      <c r="BA257" s="6">
        <v>3055.7</v>
      </c>
      <c r="BB257" s="6">
        <v>3035900</v>
      </c>
      <c r="BC257" s="6">
        <v>2777.3661999999999</v>
      </c>
      <c r="BD257" s="6">
        <v>5209.0672000000004</v>
      </c>
      <c r="BE257" s="6">
        <v>3655.97147</v>
      </c>
      <c r="BF257" s="6">
        <v>0.16437094699999999</v>
      </c>
      <c r="BG257" s="6">
        <v>3726.05</v>
      </c>
      <c r="BH257" s="6">
        <v>5202.3500000000004</v>
      </c>
      <c r="BI257" s="6">
        <v>1.7673457610000001</v>
      </c>
      <c r="BJ257" s="6">
        <v>18.641002289999999</v>
      </c>
      <c r="BK257" s="5">
        <v>3.08</v>
      </c>
      <c r="BL257" s="5">
        <v>3.85</v>
      </c>
      <c r="BM257" s="5">
        <v>3.72</v>
      </c>
      <c r="BN257" s="5">
        <v>4.18</v>
      </c>
      <c r="BO257" s="5">
        <v>4.43</v>
      </c>
      <c r="BP257" s="5">
        <v>4.18</v>
      </c>
      <c r="BQ257" s="5">
        <v>3.98</v>
      </c>
      <c r="BR257" s="5">
        <v>5.0999999999999996</v>
      </c>
      <c r="BS257" s="5">
        <v>6.26</v>
      </c>
      <c r="BT257" s="5">
        <v>0.77</v>
      </c>
      <c r="BU257" s="5">
        <v>0.64</v>
      </c>
      <c r="BV257" s="5">
        <v>1.1000000000000001</v>
      </c>
      <c r="BW257" s="5">
        <v>1.35</v>
      </c>
      <c r="BX257" s="5">
        <v>1.1000000000000001</v>
      </c>
      <c r="BY257" s="5">
        <v>0.9</v>
      </c>
      <c r="BZ257" s="5">
        <v>2.02</v>
      </c>
      <c r="CA257" s="5">
        <v>3.18</v>
      </c>
      <c r="CB257" s="5">
        <v>0.99490000000000001</v>
      </c>
      <c r="CC257" s="6">
        <v>147.0515</v>
      </c>
      <c r="CD257" s="5">
        <v>1.1332</v>
      </c>
      <c r="CE257" s="5">
        <v>1.3689</v>
      </c>
      <c r="CF257" s="5">
        <v>87.55</v>
      </c>
      <c r="CG257" s="6">
        <v>226.86600000000001</v>
      </c>
      <c r="CH257" s="6">
        <v>297.98700000000002</v>
      </c>
      <c r="CI257" s="6">
        <v>109.252</v>
      </c>
      <c r="CJ257" s="6">
        <v>118.164</v>
      </c>
      <c r="CK257" s="6">
        <v>119.053</v>
      </c>
      <c r="CL257" s="5">
        <v>28.41</v>
      </c>
      <c r="CM257" s="5">
        <v>32.880000000000003</v>
      </c>
      <c r="CN257" s="5">
        <v>25.38</v>
      </c>
      <c r="CO257" s="6">
        <v>455441.43</v>
      </c>
      <c r="CP257" s="6">
        <v>889337.93</v>
      </c>
      <c r="CQ257" s="6">
        <v>5565.7426999999998</v>
      </c>
      <c r="CR257" s="6">
        <v>21989.981</v>
      </c>
      <c r="CS257" s="2">
        <f t="shared" si="6"/>
        <v>6.3542239958805612E-3</v>
      </c>
      <c r="CT257">
        <f t="shared" si="7"/>
        <v>0</v>
      </c>
    </row>
    <row r="258" spans="1:98" x14ac:dyDescent="0.35">
      <c r="A258" s="1">
        <v>44927</v>
      </c>
      <c r="B258" s="6">
        <v>18927.097000000002</v>
      </c>
      <c r="C258" s="6">
        <v>15496.1</v>
      </c>
      <c r="D258" s="6">
        <v>115.251</v>
      </c>
      <c r="E258" s="6">
        <v>1496789</v>
      </c>
      <c r="F258" s="6">
        <v>692501</v>
      </c>
      <c r="G258" s="6">
        <v>105.4298</v>
      </c>
      <c r="H258" s="6">
        <v>101.23569999999999</v>
      </c>
      <c r="I258" s="6">
        <v>97.174499999999995</v>
      </c>
      <c r="J258" s="6">
        <v>97.105900000000005</v>
      </c>
      <c r="K258" s="6">
        <v>96.472200000000001</v>
      </c>
      <c r="L258" s="6">
        <v>99.533900000000003</v>
      </c>
      <c r="M258" s="6">
        <v>102.50449999999999</v>
      </c>
      <c r="N258" s="6">
        <v>85.945899999999995</v>
      </c>
      <c r="O258" s="6">
        <v>78.328999999999994</v>
      </c>
      <c r="P258" s="6">
        <v>10563</v>
      </c>
      <c r="Q258" s="6">
        <v>1.8551106429999999</v>
      </c>
      <c r="R258" s="6">
        <v>165832</v>
      </c>
      <c r="S258" s="6">
        <v>160138</v>
      </c>
      <c r="T258" s="6">
        <v>3.4</v>
      </c>
      <c r="U258" s="6">
        <v>20.399999999999999</v>
      </c>
      <c r="V258" s="6">
        <v>1946</v>
      </c>
      <c r="W258" s="6">
        <v>1785</v>
      </c>
      <c r="X258" s="6">
        <v>2001</v>
      </c>
      <c r="Y258" s="6">
        <v>890</v>
      </c>
      <c r="Z258" s="6">
        <v>1111</v>
      </c>
      <c r="AA258" s="6">
        <v>199500</v>
      </c>
      <c r="AB258" s="6">
        <v>155007</v>
      </c>
      <c r="AC258" s="6">
        <v>21502</v>
      </c>
      <c r="AD258" s="6">
        <v>585.4</v>
      </c>
      <c r="AE258" s="6">
        <v>7885</v>
      </c>
      <c r="AF258" s="6">
        <v>12985</v>
      </c>
      <c r="AG258" s="6">
        <v>8096</v>
      </c>
      <c r="AH258" s="6">
        <v>4889</v>
      </c>
      <c r="AI258" s="6">
        <v>133505</v>
      </c>
      <c r="AJ258" s="6">
        <v>28828</v>
      </c>
      <c r="AK258" s="6">
        <v>6037.7</v>
      </c>
      <c r="AL258" s="6">
        <v>15500.1</v>
      </c>
      <c r="AM258" s="6">
        <v>9100</v>
      </c>
      <c r="AN258" s="6">
        <v>22450</v>
      </c>
      <c r="AO258" s="6">
        <v>40.700000000000003</v>
      </c>
      <c r="AP258" s="6">
        <v>3.8</v>
      </c>
      <c r="AQ258" s="6">
        <v>40.9</v>
      </c>
      <c r="AR258" s="6">
        <v>1340</v>
      </c>
      <c r="AS258" s="6">
        <v>278372</v>
      </c>
      <c r="AT258" s="6">
        <v>1276988</v>
      </c>
      <c r="AU258" s="6">
        <v>2544079</v>
      </c>
      <c r="AV258" s="6">
        <v>1.37</v>
      </c>
      <c r="AW258" s="6">
        <v>19555.099999999999</v>
      </c>
      <c r="AX258" s="6">
        <v>21221.7</v>
      </c>
      <c r="AY258" s="6">
        <v>7061.3</v>
      </c>
      <c r="AZ258" s="6">
        <v>5328400</v>
      </c>
      <c r="BA258" s="6">
        <v>3029.9</v>
      </c>
      <c r="BB258" s="6">
        <v>3014200</v>
      </c>
      <c r="BC258" s="6">
        <v>2814.0216999999998</v>
      </c>
      <c r="BD258" s="6">
        <v>5368.3652000000002</v>
      </c>
      <c r="BE258" s="6">
        <v>3691.5046400000001</v>
      </c>
      <c r="BF258" s="6">
        <v>0.16388259599999999</v>
      </c>
      <c r="BG258" s="6">
        <v>3960.66</v>
      </c>
      <c r="BH258" s="6">
        <v>5476.51</v>
      </c>
      <c r="BI258" s="6">
        <v>1.700475666</v>
      </c>
      <c r="BJ258" s="6">
        <v>20.411092910000001</v>
      </c>
      <c r="BK258" s="5">
        <v>4.33</v>
      </c>
      <c r="BL258" s="5">
        <v>4.6100000000000003</v>
      </c>
      <c r="BM258" s="5">
        <v>4.54</v>
      </c>
      <c r="BN258" s="5">
        <v>4.67</v>
      </c>
      <c r="BO258" s="5">
        <v>4.6900000000000004</v>
      </c>
      <c r="BP258" s="5">
        <v>3.64</v>
      </c>
      <c r="BQ258" s="5">
        <v>3.53</v>
      </c>
      <c r="BR258" s="5">
        <v>4.4000000000000004</v>
      </c>
      <c r="BS258" s="5">
        <v>5.5</v>
      </c>
      <c r="BT258" s="5">
        <v>0.28000000000000003</v>
      </c>
      <c r="BU258" s="5">
        <v>0.21</v>
      </c>
      <c r="BV258" s="5">
        <v>0.34</v>
      </c>
      <c r="BW258" s="5">
        <v>0.36</v>
      </c>
      <c r="BX258" s="5">
        <v>-0.69</v>
      </c>
      <c r="BY258" s="5">
        <v>-0.8</v>
      </c>
      <c r="BZ258" s="5">
        <v>7.0000000000000007E-2</v>
      </c>
      <c r="CA258" s="5">
        <v>1.17</v>
      </c>
      <c r="CB258" s="5">
        <v>0.92410000000000003</v>
      </c>
      <c r="CC258" s="6">
        <v>130.44749999999999</v>
      </c>
      <c r="CD258" s="5">
        <v>1.2237</v>
      </c>
      <c r="CE258" s="5">
        <v>1.3422000000000001</v>
      </c>
      <c r="CF258" s="5">
        <v>78.12</v>
      </c>
      <c r="CG258" s="6">
        <v>251.89699999999999</v>
      </c>
      <c r="CH258" s="6">
        <v>300.536</v>
      </c>
      <c r="CI258" s="6">
        <v>108.691</v>
      </c>
      <c r="CJ258" s="6">
        <v>118.18300000000001</v>
      </c>
      <c r="CK258" s="6">
        <v>120.94499999999999</v>
      </c>
      <c r="CL258" s="5">
        <v>28.91</v>
      </c>
      <c r="CM258" s="5">
        <v>33.44</v>
      </c>
      <c r="CN258" s="5">
        <v>25.82</v>
      </c>
      <c r="CO258" s="6">
        <v>466213.74</v>
      </c>
      <c r="CP258" s="6">
        <v>883925.8</v>
      </c>
      <c r="CQ258" s="6">
        <v>5505.7997999999998</v>
      </c>
      <c r="CR258" s="6">
        <v>22112.329000000002</v>
      </c>
      <c r="CS258" s="2">
        <f t="shared" si="6"/>
        <v>5.5638065353490656E-3</v>
      </c>
      <c r="CT258">
        <f t="shared" si="7"/>
        <v>0</v>
      </c>
    </row>
    <row r="259" spans="1:98" x14ac:dyDescent="0.35">
      <c r="A259" s="1">
        <v>45017</v>
      </c>
      <c r="B259" s="6">
        <v>19030.118999999999</v>
      </c>
      <c r="C259" s="6">
        <v>15600.2</v>
      </c>
      <c r="D259" s="6">
        <v>115.246</v>
      </c>
      <c r="E259" s="6">
        <v>1475174</v>
      </c>
      <c r="F259" s="6">
        <v>684636</v>
      </c>
      <c r="G259" s="6">
        <v>108.9423</v>
      </c>
      <c r="H259" s="6">
        <v>102.1673</v>
      </c>
      <c r="I259" s="6">
        <v>96.698800000000006</v>
      </c>
      <c r="J259" s="6">
        <v>97.988799999999998</v>
      </c>
      <c r="K259" s="6">
        <v>96.604100000000003</v>
      </c>
      <c r="L259" s="6">
        <v>99.896000000000001</v>
      </c>
      <c r="M259" s="6">
        <v>109.4663</v>
      </c>
      <c r="N259" s="6">
        <v>88.301299999999998</v>
      </c>
      <c r="O259" s="6">
        <v>78.361000000000004</v>
      </c>
      <c r="P259" s="6">
        <v>10320</v>
      </c>
      <c r="Q259" s="6">
        <v>1.824288492</v>
      </c>
      <c r="R259" s="6">
        <v>166688</v>
      </c>
      <c r="S259" s="6">
        <v>161031</v>
      </c>
      <c r="T259" s="6">
        <v>3.4</v>
      </c>
      <c r="U259" s="6">
        <v>20.9</v>
      </c>
      <c r="V259" s="6">
        <v>1866</v>
      </c>
      <c r="W259" s="6">
        <v>1915</v>
      </c>
      <c r="X259" s="6">
        <v>1835</v>
      </c>
      <c r="Y259" s="6">
        <v>679</v>
      </c>
      <c r="Z259" s="6">
        <v>1156</v>
      </c>
      <c r="AA259" s="6">
        <v>237000</v>
      </c>
      <c r="AB259" s="6">
        <v>155689</v>
      </c>
      <c r="AC259" s="6">
        <v>21526</v>
      </c>
      <c r="AD259" s="6">
        <v>593.29999999999995</v>
      </c>
      <c r="AE259" s="6">
        <v>7901</v>
      </c>
      <c r="AF259" s="6">
        <v>12985</v>
      </c>
      <c r="AG259" s="6">
        <v>8105</v>
      </c>
      <c r="AH259" s="6">
        <v>4880</v>
      </c>
      <c r="AI259" s="6">
        <v>134163</v>
      </c>
      <c r="AJ259" s="6">
        <v>28850</v>
      </c>
      <c r="AK259" s="6">
        <v>6046.4</v>
      </c>
      <c r="AL259" s="6">
        <v>15527.2</v>
      </c>
      <c r="AM259" s="6">
        <v>9122</v>
      </c>
      <c r="AN259" s="6">
        <v>22603</v>
      </c>
      <c r="AO259" s="6">
        <v>40.5</v>
      </c>
      <c r="AP259" s="6">
        <v>3.6</v>
      </c>
      <c r="AQ259" s="6">
        <v>40.700000000000003</v>
      </c>
      <c r="AR259" s="6">
        <v>1348</v>
      </c>
      <c r="AS259" s="6">
        <v>283311</v>
      </c>
      <c r="AT259" s="6">
        <v>1291462</v>
      </c>
      <c r="AU259" s="6">
        <v>2541956</v>
      </c>
      <c r="AV259" s="6">
        <v>1.4</v>
      </c>
      <c r="AW259" s="6">
        <v>18594.8</v>
      </c>
      <c r="AX259" s="6">
        <v>20712.2</v>
      </c>
      <c r="AY259" s="6">
        <v>6837.6</v>
      </c>
      <c r="AZ259" s="6">
        <v>5592600</v>
      </c>
      <c r="BA259" s="6">
        <v>3269.5</v>
      </c>
      <c r="BB259" s="6">
        <v>2939800</v>
      </c>
      <c r="BC259" s="6">
        <v>2774.9085</v>
      </c>
      <c r="BD259" s="6">
        <v>5421.1315999999997</v>
      </c>
      <c r="BE259" s="6">
        <v>3706.5295599999999</v>
      </c>
      <c r="BF259" s="6">
        <v>0.162454508</v>
      </c>
      <c r="BG259" s="6">
        <v>4121.47</v>
      </c>
      <c r="BH259" s="6">
        <v>5830.19</v>
      </c>
      <c r="BI259" s="6"/>
      <c r="BJ259" s="6">
        <v>21.92375998</v>
      </c>
      <c r="BK259" s="5">
        <v>4.83</v>
      </c>
      <c r="BL259" s="5">
        <v>5.03</v>
      </c>
      <c r="BM259" s="5">
        <v>4.92</v>
      </c>
      <c r="BN259" s="5">
        <v>4.79</v>
      </c>
      <c r="BO259" s="5">
        <v>4.68</v>
      </c>
      <c r="BP259" s="5">
        <v>3.54</v>
      </c>
      <c r="BQ259" s="5">
        <v>3.46</v>
      </c>
      <c r="BR259" s="5">
        <v>4.47</v>
      </c>
      <c r="BS259" s="5">
        <v>5.53</v>
      </c>
      <c r="BT259" s="5">
        <v>0.2</v>
      </c>
      <c r="BU259" s="5">
        <v>0.09</v>
      </c>
      <c r="BV259" s="5">
        <v>-0.04</v>
      </c>
      <c r="BW259" s="5">
        <v>-0.15</v>
      </c>
      <c r="BX259" s="5">
        <v>-1.29</v>
      </c>
      <c r="BY259" s="5">
        <v>-1.37</v>
      </c>
      <c r="BZ259" s="5">
        <v>-0.36</v>
      </c>
      <c r="CA259" s="5">
        <v>0.7</v>
      </c>
      <c r="CB259" s="5">
        <v>0.89849999999999997</v>
      </c>
      <c r="CC259" s="6">
        <v>133.47450000000001</v>
      </c>
      <c r="CD259" s="5">
        <v>1.2445999999999999</v>
      </c>
      <c r="CE259" s="5">
        <v>1.3484</v>
      </c>
      <c r="CF259" s="5">
        <v>79.45</v>
      </c>
      <c r="CG259" s="6">
        <v>244.57</v>
      </c>
      <c r="CH259" s="6">
        <v>302.91800000000001</v>
      </c>
      <c r="CI259" s="6">
        <v>108.514</v>
      </c>
      <c r="CJ259" s="6">
        <v>118.685</v>
      </c>
      <c r="CK259" s="6">
        <v>122.16500000000001</v>
      </c>
      <c r="CL259" s="5">
        <v>29.23</v>
      </c>
      <c r="CM259" s="5">
        <v>33.9</v>
      </c>
      <c r="CN259" s="5">
        <v>26.04</v>
      </c>
      <c r="CO259" s="6">
        <v>477413.3</v>
      </c>
      <c r="CP259" s="6">
        <v>885270.58</v>
      </c>
      <c r="CQ259" s="6">
        <v>5243.7520000000004</v>
      </c>
      <c r="CR259" s="6">
        <v>22225.35</v>
      </c>
      <c r="CS259" s="2">
        <f t="shared" si="6"/>
        <v>5.1112209844560918E-3</v>
      </c>
      <c r="CT259">
        <f t="shared" si="7"/>
        <v>0</v>
      </c>
    </row>
    <row r="260" spans="1:98" x14ac:dyDescent="0.35">
      <c r="A260" s="1">
        <v>45108</v>
      </c>
      <c r="B260" s="6">
        <v>19087.488000000001</v>
      </c>
      <c r="C260" s="6">
        <v>15684.9</v>
      </c>
      <c r="D260" s="6">
        <v>116.432</v>
      </c>
      <c r="E260" s="6">
        <v>1501507</v>
      </c>
      <c r="F260" s="6">
        <v>693668</v>
      </c>
      <c r="G260" s="6">
        <v>108.9151</v>
      </c>
      <c r="H260" s="6">
        <v>101.0236</v>
      </c>
      <c r="I260" s="6">
        <v>97.045000000000002</v>
      </c>
      <c r="J260" s="6">
        <v>98.58</v>
      </c>
      <c r="K260" s="6">
        <v>95.574799999999996</v>
      </c>
      <c r="L260" s="6">
        <v>99.592799999999997</v>
      </c>
      <c r="M260" s="6">
        <v>110.58710000000001</v>
      </c>
      <c r="N260" s="6">
        <v>88.641000000000005</v>
      </c>
      <c r="O260" s="6">
        <v>77.867500000000007</v>
      </c>
      <c r="P260" s="6">
        <v>8827</v>
      </c>
      <c r="Q260" s="6">
        <v>1.511213833</v>
      </c>
      <c r="R260" s="6">
        <v>167103</v>
      </c>
      <c r="S260" s="6">
        <v>161262</v>
      </c>
      <c r="T260" s="6">
        <v>3.5</v>
      </c>
      <c r="U260" s="6">
        <v>20.6</v>
      </c>
      <c r="V260" s="6">
        <v>2004</v>
      </c>
      <c r="W260" s="6">
        <v>1698</v>
      </c>
      <c r="X260" s="6">
        <v>2161</v>
      </c>
      <c r="Y260" s="6">
        <v>997</v>
      </c>
      <c r="Z260" s="6">
        <v>1164</v>
      </c>
      <c r="AA260" s="6">
        <v>232400</v>
      </c>
      <c r="AB260" s="6">
        <v>156232</v>
      </c>
      <c r="AC260" s="6">
        <v>21596</v>
      </c>
      <c r="AD260" s="6">
        <v>596.6</v>
      </c>
      <c r="AE260" s="6">
        <v>7971</v>
      </c>
      <c r="AF260" s="6">
        <v>12981</v>
      </c>
      <c r="AG260" s="6">
        <v>8136</v>
      </c>
      <c r="AH260" s="6">
        <v>4845</v>
      </c>
      <c r="AI260" s="6">
        <v>134636</v>
      </c>
      <c r="AJ260" s="6">
        <v>28868</v>
      </c>
      <c r="AK260" s="6">
        <v>6065.4</v>
      </c>
      <c r="AL260" s="6">
        <v>15538.6</v>
      </c>
      <c r="AM260" s="6">
        <v>9154</v>
      </c>
      <c r="AN260" s="6">
        <v>22650</v>
      </c>
      <c r="AO260" s="6">
        <v>40.5</v>
      </c>
      <c r="AP260" s="6">
        <v>3.7</v>
      </c>
      <c r="AQ260" s="6">
        <v>40.799999999999997</v>
      </c>
      <c r="AR260" s="6">
        <v>1447</v>
      </c>
      <c r="AS260" s="6">
        <v>284294</v>
      </c>
      <c r="AT260" s="6">
        <v>1330871</v>
      </c>
      <c r="AU260" s="6">
        <v>2538072</v>
      </c>
      <c r="AV260" s="6">
        <v>1.39</v>
      </c>
      <c r="AW260" s="6">
        <v>18447</v>
      </c>
      <c r="AX260" s="6">
        <v>20905.3</v>
      </c>
      <c r="AY260" s="6">
        <v>6868.9</v>
      </c>
      <c r="AZ260" s="6">
        <v>5517700</v>
      </c>
      <c r="BA260" s="6">
        <v>3178.7</v>
      </c>
      <c r="BB260" s="6">
        <v>2906800</v>
      </c>
      <c r="BC260" s="6">
        <v>2762.7368999999999</v>
      </c>
      <c r="BD260" s="6">
        <v>5455.9273999999996</v>
      </c>
      <c r="BE260" s="6">
        <v>3714.0428900000002</v>
      </c>
      <c r="BF260" s="6">
        <v>0.161506809</v>
      </c>
      <c r="BG260" s="6">
        <v>4508.08</v>
      </c>
      <c r="BH260" s="6">
        <v>6446.65</v>
      </c>
      <c r="BI260" s="6"/>
      <c r="BJ260" s="6"/>
      <c r="BK260" s="5">
        <v>5.12</v>
      </c>
      <c r="BL260" s="5">
        <v>5.35</v>
      </c>
      <c r="BM260" s="5">
        <v>5.25</v>
      </c>
      <c r="BN260" s="5">
        <v>5.27</v>
      </c>
      <c r="BO260" s="5">
        <v>5.37</v>
      </c>
      <c r="BP260" s="5">
        <v>4.1399999999999997</v>
      </c>
      <c r="BQ260" s="5">
        <v>3.9</v>
      </c>
      <c r="BR260" s="5">
        <v>4.66</v>
      </c>
      <c r="BS260" s="5">
        <v>5.74</v>
      </c>
      <c r="BT260" s="5">
        <v>0.23</v>
      </c>
      <c r="BU260" s="5">
        <v>0.13</v>
      </c>
      <c r="BV260" s="5">
        <v>0.15</v>
      </c>
      <c r="BW260" s="5">
        <v>0.25</v>
      </c>
      <c r="BX260" s="5">
        <v>-0.98</v>
      </c>
      <c r="BY260" s="5">
        <v>-1.22</v>
      </c>
      <c r="BZ260" s="5">
        <v>-0.46</v>
      </c>
      <c r="CA260" s="5">
        <v>0.62</v>
      </c>
      <c r="CB260" s="5">
        <v>0.87229999999999996</v>
      </c>
      <c r="CC260" s="6">
        <v>140.93600000000001</v>
      </c>
      <c r="CD260" s="5">
        <v>1.2892999999999999</v>
      </c>
      <c r="CE260" s="5">
        <v>1.3210999999999999</v>
      </c>
      <c r="CF260" s="5">
        <v>76.069999999999993</v>
      </c>
      <c r="CG260" s="6">
        <v>256.45699999999999</v>
      </c>
      <c r="CH260" s="6">
        <v>304.34800000000001</v>
      </c>
      <c r="CI260" s="6">
        <v>107.61499999999999</v>
      </c>
      <c r="CJ260" s="6">
        <v>118.35299999999999</v>
      </c>
      <c r="CK260" s="6">
        <v>123.352</v>
      </c>
      <c r="CL260" s="5">
        <v>29.63</v>
      </c>
      <c r="CM260" s="5">
        <v>34.229999999999997</v>
      </c>
      <c r="CN260" s="5">
        <v>26.49</v>
      </c>
      <c r="CO260" s="6">
        <v>496045.47</v>
      </c>
      <c r="CP260" s="6">
        <v>906464.06</v>
      </c>
      <c r="CQ260" s="6">
        <v>5166.1851999999999</v>
      </c>
      <c r="CR260" s="6">
        <v>22490.691999999999</v>
      </c>
      <c r="CS260" s="2">
        <f t="shared" ref="CS260" si="8">(CR260-CR259)/CR259</f>
        <v>1.1938709626620079E-2</v>
      </c>
      <c r="CT260">
        <f t="shared" ref="CT260" si="9">IF(CS260&lt;0,1,0)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 Kumar Meesala</dc:creator>
  <cp:lastModifiedBy>Rudra Shankar</cp:lastModifiedBy>
  <dcterms:created xsi:type="dcterms:W3CDTF">2015-06-05T18:17:20Z</dcterms:created>
  <dcterms:modified xsi:type="dcterms:W3CDTF">2025-04-04T09:12:50Z</dcterms:modified>
</cp:coreProperties>
</file>