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Duration" sheetId="1" state="visible" r:id="rId1"/>
    <sheet name="Transition" sheetId="2" state="visible" r:id="rId2"/>
    <sheet name="Combined" sheetId="3" state="visible" r:id="rId3"/>
  </sheets>
  <calcPr fullCalcOnLoad="1"/>
</workbook>
</file>

<file path=xl/sharedStrings.xml><?xml version="1.0" encoding="utf-8"?>
<sst xmlns="http://schemas.openxmlformats.org/spreadsheetml/2006/main" count="16" uniqueCount="16">
  <si>
    <r>
      <t>source_cam</t>
    </r>
  </si>
  <si>
    <r>
      <t>target_cam</t>
    </r>
  </si>
  <si>
    <r>
      <t>trace_%</t>
    </r>
  </si>
  <si>
    <r>
      <t>angle_lim</t>
    </r>
  </si>
  <si>
    <r>
      <t>count</t>
    </r>
  </si>
  <si>
    <r>
      <t>mse</t>
    </r>
  </si>
  <si>
    <r>
      <t>rmse</t>
    </r>
  </si>
  <si>
    <r>
      <t>mae</t>
    </r>
  </si>
  <si>
    <t>Cam</t>
  </si>
  <si>
    <t>conv_lstm</t>
  </si>
  <si>
    <t>FCN</t>
  </si>
  <si>
    <t>RESNET</t>
  </si>
  <si>
    <t>Filtering</t>
  </si>
  <si>
    <t>AVERAGE</t>
  </si>
  <si>
    <t>MEDIAN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</si>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</sst>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Duration + Transition Results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Combined!$H$18</c:f>
              <c:strCache>
                <c:ptCount val="1"/>
                <c:pt idx="0">
                  <c:v>conv_lstm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>Combined!$H$19:$H$28</c:f>
              <c:numCache>
                <c:ptCount val="10"/>
                <c:pt idx="0">
                  <c:v>96.847</c:v>
                </c:pt>
                <c:pt idx="1">
                  <c:v>46.763</c:v>
                </c:pt>
                <c:pt idx="2">
                  <c:v>76.568</c:v>
                </c:pt>
                <c:pt idx="3">
                  <c:v>43.305</c:v>
                </c:pt>
                <c:pt idx="4">
                  <c:v>125.494</c:v>
                </c:pt>
                <c:pt idx="5">
                  <c:v>158.42</c:v>
                </c:pt>
                <c:pt idx="6">
                  <c:v>127.209</c:v>
                </c:pt>
                <c:pt idx="7">
                  <c:v>16.148</c:v>
                </c:pt>
                <c:pt idx="8">
                  <c:v>172.965</c:v>
                </c:pt>
                <c:pt idx="9">
                  <c:v>310.221</c:v>
                </c:pt>
              </c:numCache>
            </c:numRef>
          </c:val>
        </c:ser>
        <c:ser>
          <c:idx val="1"/>
          <c:order val="1"/>
          <c:tx>
            <c:strRef>
              <c:f>Combined!$I$18</c:f>
              <c:strCache>
                <c:ptCount val="1"/>
                <c:pt idx="0">
                  <c:v>FCN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>Combined!$I$19:$I$28</c:f>
              <c:numCache>
                <c:ptCount val="10"/>
                <c:pt idx="0">
                  <c:v>157.316</c:v>
                </c:pt>
                <c:pt idx="1">
                  <c:v>55.966</c:v>
                </c:pt>
                <c:pt idx="2">
                  <c:v>60.88</c:v>
                </c:pt>
                <c:pt idx="3">
                  <c:v>30.662</c:v>
                </c:pt>
                <c:pt idx="4">
                  <c:v>80.765</c:v>
                </c:pt>
                <c:pt idx="5">
                  <c:v>95.35</c:v>
                </c:pt>
                <c:pt idx="6">
                  <c:v>230.418</c:v>
                </c:pt>
                <c:pt idx="7">
                  <c:v>39.24</c:v>
                </c:pt>
                <c:pt idx="8">
                  <c:v>74.198</c:v>
                </c:pt>
                <c:pt idx="9">
                  <c:v>144.464</c:v>
                </c:pt>
              </c:numCache>
            </c:numRef>
          </c:val>
        </c:ser>
        <c:ser>
          <c:idx val="2"/>
          <c:order val="2"/>
          <c:tx>
            <c:strRef>
              <c:f>Combined!$J$18</c:f>
              <c:strCache>
                <c:ptCount val="1"/>
                <c:pt idx="0">
                  <c:v>RESNET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>Combined!$J$19:$J$28</c:f>
              <c:numCache>
                <c:ptCount val="10"/>
                <c:pt idx="0">
                  <c:v>56.02</c:v>
                </c:pt>
                <c:pt idx="1">
                  <c:v>49.889</c:v>
                </c:pt>
                <c:pt idx="2">
                  <c:v>60.246</c:v>
                </c:pt>
                <c:pt idx="3">
                  <c:v>41.168</c:v>
                </c:pt>
                <c:pt idx="4">
                  <c:v>97.819</c:v>
                </c:pt>
                <c:pt idx="5">
                  <c:v>29.458</c:v>
                </c:pt>
                <c:pt idx="6">
                  <c:v>105.154</c:v>
                </c:pt>
                <c:pt idx="7">
                  <c:v>38.943</c:v>
                </c:pt>
                <c:pt idx="8">
                  <c:v>84.827</c:v>
                </c:pt>
                <c:pt idx="9">
                  <c:v>78.987</c:v>
                </c:pt>
              </c:numCache>
            </c:numRef>
          </c:val>
        </c:ser>
        <c:ser>
          <c:idx val="3"/>
          <c:order val="3"/>
          <c:tx>
            <c:strRef>
              <c:f>Combined!$K$18</c:f>
              <c:strCache>
                <c:ptCount val="1"/>
                <c:pt idx="0">
                  <c:v>Filtering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>Combined!$K$19:$K$28</c:f>
              <c:numCache>
                <c:ptCount val="10"/>
                <c:pt idx="0">
                  <c:v>74.988</c:v>
                </c:pt>
                <c:pt idx="1">
                  <c:v>152.302</c:v>
                </c:pt>
                <c:pt idx="2">
                  <c:v>135.101</c:v>
                </c:pt>
                <c:pt idx="3">
                  <c:v>59.7</c:v>
                </c:pt>
                <c:pt idx="4">
                  <c:v>93.753</c:v>
                </c:pt>
                <c:pt idx="5">
                  <c:v>92.505</c:v>
                </c:pt>
                <c:pt idx="6">
                  <c:v>65.188</c:v>
                </c:pt>
                <c:pt idx="7">
                  <c:v>51.82</c:v>
                </c:pt>
                <c:pt idx="8">
                  <c:v>6.112</c:v>
                </c:pt>
                <c:pt idx="9">
                  <c:v>108.932</c:v>
                </c:pt>
              </c:numCache>
            </c:numRef>
          </c:val>
        </c:ser>
        <c:gapWidth val="219"/>
        <c:overlap val="-26"/>
        <c:axId val="1062"/>
        <c:axId val="1063"/>
      </c:barChart>
      <c:catAx>
        <c:axId val="1062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 sz="1400"/>
                  <a:t>Camera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3"/>
        <c:crosses val="autoZero"/>
        <c:auto val="1"/>
        <c:lblAlgn val="ctr"/>
        <c:lblOffset val="100"/>
        <c:tickMarkSkip val="1"/>
        <c:noMultiLvlLbl val="0"/>
      </c:catAx>
      <c:valAx>
        <c:axId val="1063"/>
        <c:scaling>
          <c:orientation val="minMax"/>
          <c:max val="32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 sz="1400"/>
                  <a:t>RMSE Value (lower is better)</a:t>
                </a:r>
                <a:endParaRPr sz="1400"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2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2925424" y="657224"/>
      <a:ext cx="9096374" cy="48482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Whole Dataset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Combined!$G$32</c:f>
              <c:strCache>
                <c:ptCount val="1"/>
                <c:pt idx="0">
                  <c:v>AVERAGE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>Combined!$H$31:$K$31</c:f>
              <c:strCache>
                <c:ptCount val="4"/>
                <c:pt idx="0">
                  <c:v>conv_lstm</c:v>
                </c:pt>
                <c:pt idx="1">
                  <c:v>FCN</c:v>
                </c:pt>
                <c:pt idx="2">
                  <c:v>RESNET</c:v>
                </c:pt>
                <c:pt idx="3">
                  <c:v>Filtering</c:v>
                </c:pt>
              </c:strCache>
            </c:strRef>
          </c:cat>
          <c:val>
            <c:numRef>
              <c:f>Combined!$H$32:$K$32</c:f>
              <c:numCache>
                <c:ptCount val="4"/>
                <c:pt idx="0">
                  <c:v>117.394</c:v>
                </c:pt>
                <c:pt idx="1">
                  <c:v>96.9259</c:v>
                </c:pt>
                <c:pt idx="2">
                  <c:v>64.2511</c:v>
                </c:pt>
                <c:pt idx="3">
                  <c:v>84.0401</c:v>
                </c:pt>
              </c:numCache>
            </c:numRef>
          </c:val>
        </c:ser>
        <c:ser>
          <c:idx val="1"/>
          <c:order val="1"/>
          <c:tx>
            <c:strRef>
              <c:f>Combined!$G$33</c:f>
              <c:strCache>
                <c:ptCount val="1"/>
                <c:pt idx="0">
                  <c:v>MEDIAN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>Combined!$H$31:$K$31</c:f>
              <c:strCache>
                <c:ptCount val="4"/>
                <c:pt idx="0">
                  <c:v>conv_lstm</c:v>
                </c:pt>
                <c:pt idx="1">
                  <c:v>FCN</c:v>
                </c:pt>
                <c:pt idx="2">
                  <c:v>RESNET</c:v>
                </c:pt>
                <c:pt idx="3">
                  <c:v>Filtering</c:v>
                </c:pt>
              </c:strCache>
            </c:strRef>
          </c:cat>
          <c:val>
            <c:numRef>
              <c:f>Combined!$H$33:$K$33</c:f>
              <c:numCache>
                <c:ptCount val="4"/>
                <c:pt idx="0">
                  <c:v>111.1705</c:v>
                </c:pt>
                <c:pt idx="1">
                  <c:v>77.4815</c:v>
                </c:pt>
                <c:pt idx="2">
                  <c:v>58.133</c:v>
                </c:pt>
                <c:pt idx="3">
                  <c:v>83.7465</c:v>
                </c:pt>
              </c:numCache>
            </c:numRef>
          </c:val>
        </c:ser>
        <c:ser>
          <c:idx val="2"/>
          <c:order val="2"/>
          <c:tx>
            <c:strRef>
              <c:f>Combined!$G$34</c:f>
              <c:strCache>
                <c:ptCount val="1"/>
                <c:pt idx="0">
                  <c:v>STDEV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>Combined!$H$31:$K$31</c:f>
              <c:strCache>
                <c:ptCount val="4"/>
                <c:pt idx="0">
                  <c:v>conv_lstm</c:v>
                </c:pt>
                <c:pt idx="1">
                  <c:v>FCN</c:v>
                </c:pt>
                <c:pt idx="2">
                  <c:v>RESNET</c:v>
                </c:pt>
                <c:pt idx="3">
                  <c:v>Filtering</c:v>
                </c:pt>
              </c:strCache>
            </c:strRef>
          </c:cat>
          <c:val>
            <c:numRef>
              <c:f>Combined!$H$34:$K$34</c:f>
              <c:numCache>
                <c:ptCount val="4"/>
                <c:pt idx="0">
                  <c:v>84.93989832947896</c:v>
                </c:pt>
                <c:pt idx="1">
                  <c:v>62.54134569928743</c:v>
                </c:pt>
                <c:pt idx="2">
                  <c:v>26.064698427183078</c:v>
                </c:pt>
                <c:pt idx="3">
                  <c:v>42.4175152697038</c:v>
                </c:pt>
              </c:numCache>
            </c:numRef>
          </c:val>
        </c:ser>
        <c:gapWidth val="219"/>
        <c:overlap val="-26"/>
        <c:axId val="1080"/>
        <c:axId val="1081"/>
      </c:barChart>
      <c:catAx>
        <c:axId val="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81"/>
        <c:crosses val="autoZero"/>
        <c:auto val="1"/>
        <c:lblAlgn val="ctr"/>
        <c:lblOffset val="100"/>
        <c:tickMarkSkip val="1"/>
        <c:noMultiLvlLbl val="0"/>
      </c:catAx>
      <c:valAx>
        <c:axId val="1081"/>
        <c:scaling>
          <c:orientation val="minMax"/>
          <c:max val="12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228974" y="685800"/>
      <a:ext cx="10629900" cy="48196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21</xdr:col>
      <xdr:colOff>123824</xdr:colOff>
      <xdr:row>3</xdr:row>
      <xdr:rowOff>114299</xdr:rowOff>
    </xdr:from>
    <xdr:to>
      <xdr:col>36</xdr:col>
      <xdr:colOff>76199</xdr:colOff>
      <xdr:row>30</xdr:row>
      <xdr:rowOff>76199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12925424" y="657224"/>
        <a:ext cx="9096374" cy="48482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180974</xdr:colOff>
      <xdr:row>3</xdr:row>
      <xdr:rowOff>142875</xdr:rowOff>
    </xdr:from>
    <xdr:to>
      <xdr:col>22</xdr:col>
      <xdr:colOff>447674</xdr:colOff>
      <xdr:row>30</xdr:row>
      <xdr:rowOff>76199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3228974" y="685800"/>
        <a:ext cx="10629900" cy="48196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defaultRowHeight="14.25"/>
  <cols>
    <col min="1" max="16384" width="9.14062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0</v>
      </c>
      <c r="B2">
        <v>0</v>
      </c>
      <c r="C2">
        <v>9</v>
      </c>
      <c r="D2">
        <v>0.80000000000000004</v>
      </c>
      <c r="E2">
        <v>10</v>
      </c>
      <c r="F2">
        <v>148</v>
      </c>
      <c r="G2">
        <v>1406.466216216216</v>
      </c>
      <c r="H2">
        <v>37.502882772077882</v>
      </c>
      <c r="I2">
        <v>22.087837837837839</v>
      </c>
    </row>
    <row r="3">
      <c r="A3" s="1">
        <v>1</v>
      </c>
      <c r="B3">
        <v>1</v>
      </c>
      <c r="C3">
        <v>8</v>
      </c>
      <c r="D3">
        <v>0.80000000000000004</v>
      </c>
      <c r="E3">
        <v>10</v>
      </c>
      <c r="F3">
        <v>217</v>
      </c>
      <c r="G3">
        <v>5807.2396313364052</v>
      </c>
      <c r="H3">
        <v>76.205246744147516</v>
      </c>
      <c r="I3">
        <v>51.414746543778797</v>
      </c>
    </row>
    <row r="4">
      <c r="A4" s="1">
        <v>2</v>
      </c>
      <c r="B4">
        <v>2</v>
      </c>
      <c r="C4">
        <v>8</v>
      </c>
      <c r="D4">
        <v>0.80000000000000004</v>
      </c>
      <c r="E4">
        <v>10</v>
      </c>
      <c r="F4">
        <v>230</v>
      </c>
      <c r="G4">
        <v>4573.1565217391308</v>
      </c>
      <c r="H4">
        <v>67.625117535861861</v>
      </c>
      <c r="I4">
        <v>43.600000000000001</v>
      </c>
    </row>
    <row r="5">
      <c r="A5" s="1">
        <v>3</v>
      </c>
      <c r="B5">
        <v>3</v>
      </c>
      <c r="C5">
        <v>4</v>
      </c>
      <c r="D5">
        <v>0.80000000000000004</v>
      </c>
      <c r="E5">
        <v>10</v>
      </c>
      <c r="F5">
        <v>146</v>
      </c>
      <c r="G5">
        <v>892.2534246575342</v>
      </c>
      <c r="H5">
        <v>29.870611387407759</v>
      </c>
      <c r="I5">
        <v>19.102739726027401</v>
      </c>
    </row>
    <row r="6">
      <c r="A6" s="1">
        <v>4</v>
      </c>
      <c r="B6">
        <v>4</v>
      </c>
      <c r="C6">
        <v>5</v>
      </c>
      <c r="D6">
        <v>0.80000000000000004</v>
      </c>
      <c r="E6">
        <v>10</v>
      </c>
      <c r="F6">
        <v>137</v>
      </c>
      <c r="G6">
        <v>2201.9416058394158</v>
      </c>
      <c r="H6">
        <v>46.924850621386277</v>
      </c>
      <c r="I6">
        <v>28.496350364963501</v>
      </c>
    </row>
    <row r="7">
      <c r="A7" s="1">
        <v>5</v>
      </c>
      <c r="B7">
        <v>5</v>
      </c>
      <c r="C7">
        <v>6</v>
      </c>
      <c r="D7">
        <v>0.80000000000000004</v>
      </c>
      <c r="E7">
        <v>10</v>
      </c>
      <c r="F7">
        <v>136</v>
      </c>
      <c r="G7">
        <v>2139.3014705882351</v>
      </c>
      <c r="H7">
        <v>46.252583393668239</v>
      </c>
      <c r="I7">
        <v>25.242647058823529</v>
      </c>
    </row>
    <row r="8">
      <c r="A8" s="1">
        <v>6</v>
      </c>
      <c r="B8">
        <v>6</v>
      </c>
      <c r="C8">
        <v>9</v>
      </c>
      <c r="D8">
        <v>0.80000000000000004</v>
      </c>
      <c r="E8">
        <v>10</v>
      </c>
      <c r="F8">
        <v>122</v>
      </c>
      <c r="G8">
        <v>1062.3688524590159</v>
      </c>
      <c r="H8">
        <v>32.594000252485372</v>
      </c>
      <c r="I8">
        <v>17.07377049180328</v>
      </c>
    </row>
    <row r="9">
      <c r="A9" s="1">
        <v>7</v>
      </c>
      <c r="B9">
        <v>7</v>
      </c>
      <c r="C9">
        <v>9</v>
      </c>
      <c r="D9">
        <v>0.80000000000000004</v>
      </c>
      <c r="E9">
        <v>10</v>
      </c>
      <c r="F9">
        <v>96</v>
      </c>
      <c r="G9">
        <v>672.64583333333337</v>
      </c>
      <c r="H9">
        <v>25.935416582991941</v>
      </c>
      <c r="I9">
        <v>17.229166666666671</v>
      </c>
    </row>
    <row r="10">
      <c r="A10" s="1">
        <v>8</v>
      </c>
      <c r="B10">
        <v>8</v>
      </c>
      <c r="C10">
        <v>9</v>
      </c>
      <c r="D10">
        <v>0.80000000000000004</v>
      </c>
      <c r="E10">
        <v>10</v>
      </c>
      <c r="F10">
        <v>50</v>
      </c>
      <c r="G10">
        <v>9.3399999999999999</v>
      </c>
      <c r="H10">
        <v>3.056141357987225</v>
      </c>
      <c r="I10">
        <v>2.2599999999999998</v>
      </c>
    </row>
    <row r="11">
      <c r="A11" s="1">
        <v>9</v>
      </c>
      <c r="B11">
        <v>9</v>
      </c>
      <c r="C11">
        <v>8</v>
      </c>
      <c r="D11">
        <v>0.80000000000000004</v>
      </c>
      <c r="E11">
        <v>10</v>
      </c>
      <c r="F11">
        <v>76</v>
      </c>
      <c r="G11">
        <v>2969.7631578947371</v>
      </c>
      <c r="H11">
        <v>54.495533375633059</v>
      </c>
      <c r="I11">
        <v>31.89473684210526</v>
      </c>
    </row>
  </sheetData>
  <printOptions headings="0" gridLines="0"/>
  <pageMargins left="0.75" right="0.75" top="1" bottom="1" header="0.5" footer="0.5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defaultRowHeight="1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0</v>
      </c>
      <c r="B2">
        <v>0</v>
      </c>
      <c r="C2">
        <v>9</v>
      </c>
      <c r="D2">
        <v>0.80000000000000004</v>
      </c>
      <c r="E2">
        <v>10</v>
      </c>
      <c r="F2">
        <v>148</v>
      </c>
      <c r="G2">
        <v>1405.148648648649</v>
      </c>
      <c r="H2">
        <v>37.48531243898934</v>
      </c>
      <c r="I2">
        <v>22.081081081081081</v>
      </c>
    </row>
    <row r="3">
      <c r="A3" s="1">
        <v>1</v>
      </c>
      <c r="B3">
        <v>1</v>
      </c>
      <c r="C3">
        <v>8</v>
      </c>
      <c r="D3">
        <v>0.80000000000000004</v>
      </c>
      <c r="E3">
        <v>10</v>
      </c>
      <c r="F3">
        <v>217</v>
      </c>
      <c r="G3">
        <v>5790.8433179723506</v>
      </c>
      <c r="H3">
        <v>76.097590750117377</v>
      </c>
      <c r="I3">
        <v>51.350230414746541</v>
      </c>
    </row>
    <row r="4">
      <c r="A4" s="1">
        <v>2</v>
      </c>
      <c r="B4">
        <v>2</v>
      </c>
      <c r="C4">
        <v>8</v>
      </c>
      <c r="D4">
        <v>0.80000000000000004</v>
      </c>
      <c r="E4">
        <v>10</v>
      </c>
      <c r="F4">
        <v>230</v>
      </c>
      <c r="G4">
        <v>4553.0913043478258</v>
      </c>
      <c r="H4">
        <v>67.476598197803554</v>
      </c>
      <c r="I4">
        <v>43.53478260869565</v>
      </c>
    </row>
    <row r="5">
      <c r="A5" s="1">
        <v>3</v>
      </c>
      <c r="B5">
        <v>3</v>
      </c>
      <c r="C5">
        <v>4</v>
      </c>
      <c r="D5">
        <v>0.80000000000000004</v>
      </c>
      <c r="E5">
        <v>10</v>
      </c>
      <c r="F5">
        <v>146</v>
      </c>
      <c r="G5">
        <v>890.22602739726028</v>
      </c>
      <c r="H5">
        <v>29.83665576765031</v>
      </c>
      <c r="I5">
        <v>19.089041095890408</v>
      </c>
    </row>
    <row r="6">
      <c r="A6" s="1">
        <v>4</v>
      </c>
      <c r="B6">
        <v>4</v>
      </c>
      <c r="C6">
        <v>5</v>
      </c>
      <c r="D6">
        <v>0.80000000000000004</v>
      </c>
      <c r="E6">
        <v>10</v>
      </c>
      <c r="F6">
        <v>137</v>
      </c>
      <c r="G6">
        <v>2192.919708029197</v>
      </c>
      <c r="H6">
        <v>46.828620607799209</v>
      </c>
      <c r="I6">
        <v>28.45255474452555</v>
      </c>
    </row>
    <row r="7">
      <c r="A7" s="1">
        <v>5</v>
      </c>
      <c r="B7">
        <v>5</v>
      </c>
      <c r="C7">
        <v>6</v>
      </c>
      <c r="D7">
        <v>0.80000000000000004</v>
      </c>
      <c r="E7">
        <v>10</v>
      </c>
      <c r="F7">
        <v>136</v>
      </c>
      <c r="G7">
        <v>2139.3014705882351</v>
      </c>
      <c r="H7">
        <v>46.252583393668239</v>
      </c>
      <c r="I7">
        <v>25.242647058823529</v>
      </c>
    </row>
    <row r="8">
      <c r="A8" s="1">
        <v>6</v>
      </c>
      <c r="B8">
        <v>6</v>
      </c>
      <c r="C8">
        <v>9</v>
      </c>
      <c r="D8">
        <v>0.80000000000000004</v>
      </c>
      <c r="E8">
        <v>10</v>
      </c>
      <c r="F8">
        <v>122</v>
      </c>
      <c r="G8">
        <v>1062.3688524590159</v>
      </c>
      <c r="H8">
        <v>32.594000252485372</v>
      </c>
      <c r="I8">
        <v>17.07377049180328</v>
      </c>
    </row>
    <row r="9">
      <c r="A9" s="1">
        <v>7</v>
      </c>
      <c r="B9">
        <v>7</v>
      </c>
      <c r="C9">
        <v>9</v>
      </c>
      <c r="D9">
        <v>0.80000000000000004</v>
      </c>
      <c r="E9">
        <v>10</v>
      </c>
      <c r="F9">
        <v>96</v>
      </c>
      <c r="G9">
        <v>670.03125</v>
      </c>
      <c r="H9">
        <v>25.88496185046445</v>
      </c>
      <c r="I9">
        <v>17.21875</v>
      </c>
    </row>
    <row r="10">
      <c r="A10" s="1">
        <v>8</v>
      </c>
      <c r="B10">
        <v>8</v>
      </c>
      <c r="C10">
        <v>9</v>
      </c>
      <c r="D10">
        <v>0.80000000000000004</v>
      </c>
      <c r="E10">
        <v>10</v>
      </c>
      <c r="F10">
        <v>50</v>
      </c>
      <c r="G10">
        <v>9.3399999999999999</v>
      </c>
      <c r="H10">
        <v>3.056141357987225</v>
      </c>
      <c r="I10">
        <v>2.2599999999999998</v>
      </c>
    </row>
    <row r="11">
      <c r="A11" s="1">
        <v>9</v>
      </c>
      <c r="B11">
        <v>9</v>
      </c>
      <c r="C11">
        <v>8</v>
      </c>
      <c r="D11">
        <v>0.80000000000000004</v>
      </c>
      <c r="E11">
        <v>10</v>
      </c>
      <c r="F11">
        <v>76</v>
      </c>
      <c r="G11">
        <v>2963.4342105263158</v>
      </c>
      <c r="H11">
        <v>54.437433908353142</v>
      </c>
      <c r="I11">
        <v>31.881578947368421</v>
      </c>
    </row>
  </sheetData>
  <printOptions headings="0" gridLines="0"/>
  <pageMargins left="0.75" right="0.75" top="1" bottom="1" header="0.5" footer="0.5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defaultRowHeight="1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0</v>
      </c>
      <c r="B2">
        <v>0</v>
      </c>
      <c r="C2">
        <v>9</v>
      </c>
      <c r="D2">
        <v>0.80000000000000004</v>
      </c>
      <c r="E2">
        <v>10</v>
      </c>
      <c r="F2">
        <v>148</v>
      </c>
      <c r="G2">
        <v>5623.2229729729734</v>
      </c>
      <c r="H2">
        <v>74.988152217353459</v>
      </c>
      <c r="I2">
        <v>44.168918918918919</v>
      </c>
    </row>
    <row r="3">
      <c r="A3" s="1">
        <v>1</v>
      </c>
      <c r="B3">
        <v>1</v>
      </c>
      <c r="C3">
        <v>8</v>
      </c>
      <c r="D3">
        <v>0.80000000000000004</v>
      </c>
      <c r="E3">
        <v>10</v>
      </c>
      <c r="F3">
        <v>217</v>
      </c>
      <c r="G3">
        <v>23196.101382488479</v>
      </c>
      <c r="H3">
        <v>152.3026637406204</v>
      </c>
      <c r="I3">
        <v>102.76497695852539</v>
      </c>
    </row>
    <row r="4">
      <c r="A4" s="1">
        <v>2</v>
      </c>
      <c r="B4">
        <v>2</v>
      </c>
      <c r="C4">
        <v>8</v>
      </c>
      <c r="D4">
        <v>0.80000000000000004</v>
      </c>
      <c r="E4">
        <v>10</v>
      </c>
      <c r="F4">
        <v>230</v>
      </c>
      <c r="G4">
        <v>18252.430434782611</v>
      </c>
      <c r="H4">
        <v>135.10155600429849</v>
      </c>
      <c r="I4">
        <v>87.134782608695659</v>
      </c>
    </row>
    <row r="5">
      <c r="A5" s="1">
        <v>3</v>
      </c>
      <c r="B5">
        <v>3</v>
      </c>
      <c r="C5">
        <v>4</v>
      </c>
      <c r="D5">
        <v>0.80000000000000004</v>
      </c>
      <c r="E5">
        <v>10</v>
      </c>
      <c r="F5">
        <v>146</v>
      </c>
      <c r="G5">
        <v>3564.9452054794519</v>
      </c>
      <c r="H5">
        <v>59.707162095342063</v>
      </c>
      <c r="I5">
        <v>38.19178082191781</v>
      </c>
    </row>
    <row r="6">
      <c r="A6" s="1">
        <v>4</v>
      </c>
      <c r="B6">
        <v>4</v>
      </c>
      <c r="C6">
        <v>5</v>
      </c>
      <c r="D6">
        <v>0.80000000000000004</v>
      </c>
      <c r="E6">
        <v>10</v>
      </c>
      <c r="F6">
        <v>137</v>
      </c>
      <c r="G6">
        <v>8789.6788321167878</v>
      </c>
      <c r="H6">
        <v>93.753287046997926</v>
      </c>
      <c r="I6">
        <v>56.948905109489047</v>
      </c>
    </row>
    <row r="7">
      <c r="A7" s="1">
        <v>5</v>
      </c>
      <c r="B7">
        <v>5</v>
      </c>
      <c r="C7">
        <v>6</v>
      </c>
      <c r="D7">
        <v>0.80000000000000004</v>
      </c>
      <c r="E7">
        <v>10</v>
      </c>
      <c r="F7">
        <v>136</v>
      </c>
      <c r="G7">
        <v>8557.2058823529405</v>
      </c>
      <c r="H7">
        <v>92.505166787336478</v>
      </c>
      <c r="I7">
        <v>50.485294117647058</v>
      </c>
    </row>
    <row r="8">
      <c r="A8" s="1">
        <v>6</v>
      </c>
      <c r="B8">
        <v>6</v>
      </c>
      <c r="C8">
        <v>9</v>
      </c>
      <c r="D8">
        <v>0.80000000000000004</v>
      </c>
      <c r="E8">
        <v>10</v>
      </c>
      <c r="F8">
        <v>122</v>
      </c>
      <c r="G8">
        <v>4249.4754098360654</v>
      </c>
      <c r="H8">
        <v>65.188000504970745</v>
      </c>
      <c r="I8">
        <v>34.147540983606561</v>
      </c>
    </row>
    <row r="9">
      <c r="A9" s="1">
        <v>7</v>
      </c>
      <c r="B9">
        <v>7</v>
      </c>
      <c r="C9">
        <v>9</v>
      </c>
      <c r="D9">
        <v>0.80000000000000004</v>
      </c>
      <c r="E9">
        <v>10</v>
      </c>
      <c r="F9">
        <v>96</v>
      </c>
      <c r="G9">
        <v>2685.34375</v>
      </c>
      <c r="H9">
        <v>51.820302488503479</v>
      </c>
      <c r="I9">
        <v>34.447916666666657</v>
      </c>
    </row>
    <row r="10">
      <c r="A10" s="1">
        <v>8</v>
      </c>
      <c r="B10">
        <v>8</v>
      </c>
      <c r="C10">
        <v>9</v>
      </c>
      <c r="D10">
        <v>0.80000000000000004</v>
      </c>
      <c r="E10">
        <v>10</v>
      </c>
      <c r="F10">
        <v>50</v>
      </c>
      <c r="G10">
        <v>37.359999999999999</v>
      </c>
      <c r="H10">
        <v>6.1122827159744499</v>
      </c>
      <c r="I10">
        <v>4.5199999999999996</v>
      </c>
    </row>
    <row r="11">
      <c r="A11" s="1">
        <v>9</v>
      </c>
      <c r="B11">
        <v>9</v>
      </c>
      <c r="C11">
        <v>8</v>
      </c>
      <c r="D11">
        <v>0.80000000000000004</v>
      </c>
      <c r="E11">
        <v>10</v>
      </c>
      <c r="F11">
        <v>76</v>
      </c>
      <c r="G11">
        <v>11866.38157894737</v>
      </c>
      <c r="H11">
        <v>108.9329223832142</v>
      </c>
      <c r="I11">
        <v>63.776315789473678</v>
      </c>
    </row>
    <row r="18" ht="15">
      <c r="G18" t="s">
        <v>8</v>
      </c>
      <c r="H18" t="s">
        <v>9</v>
      </c>
      <c r="I18" t="s">
        <v>10</v>
      </c>
      <c r="J18" t="s">
        <v>11</v>
      </c>
      <c r="K18" t="s">
        <v>12</v>
      </c>
    </row>
    <row r="19" ht="15">
      <c r="G19">
        <v>0</v>
      </c>
      <c r="H19">
        <v>96.846999999999994</v>
      </c>
      <c r="I19">
        <v>157.316</v>
      </c>
      <c r="J19">
        <v>56.020000000000003</v>
      </c>
      <c r="K19">
        <v>74.988</v>
      </c>
    </row>
    <row r="20" ht="15">
      <c r="G20">
        <v>1</v>
      </c>
      <c r="H20">
        <v>46.762999999999998</v>
      </c>
      <c r="I20">
        <v>55.966000000000001</v>
      </c>
      <c r="J20">
        <v>49.889000000000003</v>
      </c>
      <c r="K20">
        <v>152.30199999999999</v>
      </c>
    </row>
    <row r="21" ht="15">
      <c r="G21">
        <v>2</v>
      </c>
      <c r="H21">
        <v>76.567999999999998</v>
      </c>
      <c r="I21">
        <v>60.880000000000003</v>
      </c>
      <c r="J21">
        <v>60.246000000000002</v>
      </c>
      <c r="K21">
        <v>135.101</v>
      </c>
    </row>
    <row r="22" ht="15">
      <c r="G22">
        <v>3</v>
      </c>
      <c r="H22">
        <v>43.305</v>
      </c>
      <c r="I22">
        <v>30.661999999999999</v>
      </c>
      <c r="J22">
        <v>41.167999999999999</v>
      </c>
      <c r="K22">
        <v>59.700000000000003</v>
      </c>
    </row>
    <row r="23" ht="15">
      <c r="G23">
        <v>4</v>
      </c>
      <c r="H23">
        <v>125.494</v>
      </c>
      <c r="I23">
        <v>80.765000000000001</v>
      </c>
      <c r="J23">
        <v>97.819000000000003</v>
      </c>
      <c r="K23">
        <v>93.753</v>
      </c>
    </row>
    <row r="24" ht="15">
      <c r="G24">
        <v>5</v>
      </c>
      <c r="H24">
        <v>158.41999999999999</v>
      </c>
      <c r="I24">
        <v>95.349999999999994</v>
      </c>
      <c r="J24">
        <v>29.457999999999998</v>
      </c>
      <c r="K24">
        <v>92.504999999999995</v>
      </c>
    </row>
    <row r="25" ht="15">
      <c r="G25">
        <v>6</v>
      </c>
      <c r="H25">
        <v>127.209</v>
      </c>
      <c r="I25">
        <v>230.41800000000001</v>
      </c>
      <c r="J25">
        <v>105.154</v>
      </c>
      <c r="K25">
        <v>65.188000000000002</v>
      </c>
    </row>
    <row r="26" ht="15">
      <c r="G26">
        <v>7</v>
      </c>
      <c r="H26">
        <v>16.148</v>
      </c>
      <c r="I26">
        <v>39.240000000000002</v>
      </c>
      <c r="J26">
        <v>38.942999999999998</v>
      </c>
      <c r="K26">
        <v>51.82</v>
      </c>
    </row>
    <row r="27" ht="15">
      <c r="G27">
        <v>8</v>
      </c>
      <c r="H27">
        <v>172.965</v>
      </c>
      <c r="I27">
        <v>74.197999999999993</v>
      </c>
      <c r="J27">
        <v>84.826999999999998</v>
      </c>
      <c r="K27">
        <v>6.1120000000000001</v>
      </c>
    </row>
    <row r="28" ht="15">
      <c r="G28">
        <v>9</v>
      </c>
      <c r="H28">
        <v>310.221</v>
      </c>
      <c r="I28">
        <v>144.464</v>
      </c>
      <c r="J28">
        <v>78.986999999999995</v>
      </c>
      <c r="K28">
        <v>108.932</v>
      </c>
    </row>
    <row r="31" ht="15">
      <c r="H31" t="s">
        <v>9</v>
      </c>
      <c r="I31" t="s">
        <v>10</v>
      </c>
      <c r="J31" t="s">
        <v>11</v>
      </c>
      <c r="K31" t="s">
        <v>12</v>
      </c>
    </row>
    <row r="32" ht="15">
      <c r="G32" t="s">
        <v>13</v>
      </c>
      <c r="H32">
        <f>AVERAGE(H19:H28)</f>
        <v>117.39400000000001</v>
      </c>
      <c r="I32">
        <f>AVERAGE(I19:I28)</f>
        <v>96.925899999999999</v>
      </c>
      <c r="J32">
        <f>AVERAGE(J19:J28)</f>
        <v>64.251099999999994</v>
      </c>
      <c r="K32">
        <f>AVERAGE(K19:K28)</f>
        <v>84.040099999999995</v>
      </c>
    </row>
    <row r="33" ht="15">
      <c r="G33" t="s">
        <v>14</v>
      </c>
      <c r="H33">
        <f>MEDIAN(H19:H28)</f>
        <v>111.1705</v>
      </c>
      <c r="I33">
        <f>MEDIAN(I19:I28)</f>
        <v>77.481499999999997</v>
      </c>
      <c r="J33">
        <f>MEDIAN(J19:J28)</f>
        <v>58.133000000000003</v>
      </c>
      <c r="K33">
        <f>MEDIAN(K19:K28)</f>
        <v>83.746499999999997</v>
      </c>
    </row>
    <row r="34" ht="15">
      <c r="G34" t="s">
        <v>15</v>
      </c>
      <c r="H34">
        <f>STDEV(H19:H28)</f>
        <v>84.939898329478964</v>
      </c>
      <c r="I34">
        <f>STDEV(I19:I28)</f>
        <v>62.541345699287433</v>
      </c>
      <c r="J34">
        <f>STDEV(J19:J28)</f>
        <v>26.064698427183078</v>
      </c>
      <c r="K34">
        <f>STDEV(K19:K28)</f>
        <v>42.417515269703799</v>
      </c>
    </row>
    <row r="35" ht="15"/>
  </sheetData>
  <printOptions headings="0" gridLines="0"/>
  <pageMargins left="0.75" right="0.75" top="1" bottom="1" header="0.5" footer="0.5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2020-06-05T21:27:52Z</dcterms:created>
  <dcterms:modified xsi:type="dcterms:W3CDTF">2020-06-06T05:10:03Z</dcterms:modified>
</cp:coreProperties>
</file>