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abdd65d9ae606250/Desktop/DA Bootcamp/02_PortfolioProjects/03_Excel_Bike_Buyers/"/>
    </mc:Choice>
  </mc:AlternateContent>
  <xr:revisionPtr revIDLastSave="824" documentId="8_{ABC04089-7769-4E43-9915-B025B1F01043}" xr6:coauthVersionLast="47" xr6:coauthVersionMax="47" xr10:uidLastSave="{F8653951-C50A-4713-9350-54A7F2A93DC5}"/>
  <bookViews>
    <workbookView xWindow="-120" yWindow="-120" windowWidth="20730" windowHeight="11310" xr2:uid="{00000000-000D-0000-FFFF-FFFF00000000}"/>
  </bookViews>
  <sheets>
    <sheet name="Dashboard" sheetId="2" r:id="rId1"/>
    <sheet name="Pivot Tables" sheetId="3" r:id="rId2"/>
    <sheet name="Working Sheet" sheetId="4" r:id="rId3"/>
    <sheet name="Raw Datasheet" sheetId="1" r:id="rId4"/>
    <sheet name="Project Steps" sheetId="5" r:id="rId5"/>
  </sheets>
  <definedNames>
    <definedName name="_xlnm._FilterDatabase" localSheetId="3" hidden="1">'Raw Datasheet'!$A$1:$M$1001</definedName>
    <definedName name="_xlnm._FilterDatabase" localSheetId="2" hidden="1">'Working Sheet'!$A$1:$N$1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<sst xmlns="http://schemas.openxmlformats.org/spreadsheetml/2006/main" count="16325" uniqueCount="99">
  <si>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</si>
  <si>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</si>
  <si>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</si>
  <si>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</si>
  <si>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</si>
  <si>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</si>
  <si>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</si>
  <si>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</si>
  <si>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</si>
  <si>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</si>
  <si>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</si>
  <si>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</si>
  <si>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</si>
  <si>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</si>
  <si>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</si>
  <si>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</si>
  <si>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</si>
  <si>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</si>
  <si>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</si>
  <si>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</si>
  <si>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</si>
  <si>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</si>
  <si>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</si>
  <si>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</si>
  <si>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</si>
  <si>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</si>
  <si>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</si>
  <si>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</si>
  <si>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</si>
  <si>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</si>
  <si>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</si>
  <si>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</si>
  <si>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</si>
  <si>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</si>
  <si>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</si>
  <si>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</si>
  <si>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Step</t>
  </si>
  <si>
    <t>Married</t>
  </si>
  <si>
    <t>Single</t>
  </si>
  <si>
    <t>Male</t>
  </si>
  <si>
    <t>Female</t>
  </si>
  <si>
    <t>Description</t>
  </si>
  <si>
    <t>Data &gt; Data Tools &gt; Remove Duplicates &gt; Select All &gt; Okay</t>
  </si>
  <si>
    <t>Highlight column &gt; ctrl + H &gt; open Options &gt; check "Match case" &gt; Search "By Columns"</t>
  </si>
  <si>
    <t>Highlight column &gt; Home &gt; Number &gt; Number Format &gt; Currency &gt; Decrease Decimal two times</t>
  </si>
  <si>
    <t>Age Brackets</t>
  </si>
  <si>
    <t>Insert new column &gt; name new column "Age Brackets" &gt; Apply IF statement (see column for formula)</t>
  </si>
  <si>
    <t>Create new Pivot Table for working sheet</t>
  </si>
  <si>
    <t>Pivot Table worksheet &gt; Insert &gt; Pivot Table &gt; Table Range: Highlight working sheet &gt; Okay</t>
  </si>
  <si>
    <t>Row Labels</t>
  </si>
  <si>
    <t>Grand Total</t>
  </si>
  <si>
    <t>Average of Income</t>
  </si>
  <si>
    <t>Column Labels</t>
  </si>
  <si>
    <t>Rows: Gender, Column: Purchased Bike, Value: Income (change from sum to avg)</t>
  </si>
  <si>
    <t>Click anywhere in pivot table &gt; Insert &gt; Charts &gt; Recommended Charts &gt; Columns &gt; Clustered Column &gt; Okay</t>
  </si>
  <si>
    <t>Add chart elements</t>
  </si>
  <si>
    <t>Click chart &gt; click chart elements (plus "+" sign) &gt; check "Axis Titles", "Chart Title", "Data Table"</t>
  </si>
  <si>
    <t>Count of Purchased Bike</t>
  </si>
  <si>
    <t>Rows: Commute Distance, Column: Purchased Bike, Value: Count of Purchased Bike</t>
  </si>
  <si>
    <t>Click anywhere in pivot table &gt; Insert &gt; Charts &gt; Recommended Charts &gt; Line &gt; Okay</t>
  </si>
  <si>
    <t>More than 10 Miles</t>
  </si>
  <si>
    <t>Click chart &gt; click chart elements (plus "+" sign) &gt; check "Axis Titles", "Chart Title" &gt; Remove Y-axis title, rename elements</t>
  </si>
  <si>
    <t>Adolescent</t>
  </si>
  <si>
    <t>Middle Age</t>
  </si>
  <si>
    <t>Old</t>
  </si>
  <si>
    <t>Build Pivot Table: Purchase based on Gender</t>
  </si>
  <si>
    <t>Build Pivot Table: Purchase based on Commute Distance</t>
  </si>
  <si>
    <t>Build Pivot Table: Purchase based on Age Brackets</t>
  </si>
  <si>
    <t>Rows: Age Brackets, Column: Purchased Bike, Value: Count of Purchased Bike</t>
  </si>
  <si>
    <t>Make chart from pivot table</t>
  </si>
  <si>
    <t>Click anywhere in pivot table &gt; Insert &gt; Charts &gt; Recommended Charts &gt; Line &gt; Line with Markers &gt; Okay</t>
  </si>
  <si>
    <t>Click chart &gt; click chart elements (plus "+" sign) &gt; check "Axis Titles - Horizontal", "Chart Title" &gt; Rename elements</t>
  </si>
  <si>
    <t>Dashboard</t>
  </si>
  <si>
    <t>Copy &amp; paste all three charts into dashboard</t>
  </si>
  <si>
    <t>Format Dashboard</t>
  </si>
  <si>
    <t>Remove Gridlines: View &gt; Show &gt; Uncheck "Gridlines"</t>
  </si>
  <si>
    <t>Color Header: Highlight A1:O6 &gt; Home &gt; Font &gt; Fill Color &gt; Standard Colors &gt; Blue</t>
  </si>
  <si>
    <t>Merge &amp; Center Header Cells: Highlight A1:O6 &gt; Home &gt; Alighment &gt; Merge &amp; Center</t>
  </si>
  <si>
    <t>Bike Sales Dashboard</t>
  </si>
  <si>
    <t>Header Title: Type "Bike Sales Dashboard"</t>
  </si>
  <si>
    <t>Format Header Title: Font "Calibri", Size "48", "Bold" &gt; Font Color "White" &gt; Alignment "Middle/Center"</t>
  </si>
  <si>
    <t>Setup Pivot Table Charts in Dashboard</t>
  </si>
  <si>
    <t>Organize charts in dashboard. Cick on two tables to activate options "Shape Format -  Align"</t>
  </si>
  <si>
    <t>Insert Slicers into Dashboard</t>
  </si>
  <si>
    <t>Insert Slicers: Click on a chart &gt; PivotChart Analyze &gt; Filter &gt; Insert Slicer &gt; Check preferred filters for slicer</t>
  </si>
  <si>
    <t>Apply Slicer to all charts: Clik on Slicer &gt; Slicer &gt; Report Connections &gt; Check which pivot tables to connect</t>
  </si>
  <si>
    <t>Project Steps</t>
  </si>
  <si>
    <t>Working Sheet: Removed 26 rows of duplicates</t>
  </si>
  <si>
    <t>Marital Status: Replace M/S to Married/Single</t>
  </si>
  <si>
    <t>Gender: Replace M/F with Male/Female</t>
  </si>
  <si>
    <t>Income: Ensure entire column is currency data type</t>
  </si>
  <si>
    <t>Age: Make Age Bracket column using Age column</t>
  </si>
  <si>
    <t>Commute Distance: Replace "10+ Miles" with "More than 10 Miles"</t>
  </si>
  <si>
    <t>Data Cleaning</t>
  </si>
  <si>
    <t>Pivot Table &amp; Chart 1</t>
  </si>
  <si>
    <t>Pivot Table &amp; Chart 2</t>
  </si>
  <si>
    <t>Pivot Table &amp; Chart 3</t>
  </si>
  <si>
    <t>Actions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</si>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</sst>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21" xfId="0" applyFill="1" applyBorder="1" applyAlignment="1">
      <alignment vertical="center"/>
    </xf>
    <xf numFmtId="0" fontId="0" fillId="34" borderId="12" xfId="0" applyFill="1" applyBorder="1" applyAlignment="1">
      <alignment vertical="center"/>
    </xf>
    <xf numFmtId="0" fontId="0" fillId="34" borderId="22" xfId="0" applyFill="1" applyBorder="1" applyAlignment="1">
      <alignment vertical="center"/>
    </xf>
    <xf numFmtId="0" fontId="0" fillId="34" borderId="14" xfId="0" applyFill="1" applyBorder="1" applyAlignment="1">
      <alignment vertical="center"/>
    </xf>
    <xf numFmtId="0" fontId="0" fillId="34" borderId="23" xfId="0" applyFill="1" applyBorder="1" applyAlignment="1">
      <alignment vertical="center"/>
    </xf>
    <xf numFmtId="0" fontId="0" fillId="34" borderId="17" xfId="0" applyFill="1" applyBorder="1" applyAlignment="1">
      <alignment vertical="center"/>
    </xf>
    <xf numFmtId="0" fontId="20" fillId="34" borderId="18" xfId="0" applyFont="1" applyFill="1" applyBorder="1" applyAlignment="1">
      <alignment horizontal="center" vertical="center"/>
    </xf>
    <xf numFmtId="0" fontId="20" fillId="34" borderId="19" xfId="0" applyFont="1" applyFill="1" applyBorder="1" applyAlignment="1">
      <alignment horizontal="center" vertical="center"/>
    </xf>
    <xf numFmtId="0" fontId="20" fillId="34" borderId="20" xfId="0" applyFont="1" applyFill="1" applyBorder="1" applyAlignment="1">
      <alignment horizontal="center" vertical="center"/>
    </xf>
    <xf numFmtId="0" fontId="0" fillId="35" borderId="21" xfId="0" applyFill="1" applyBorder="1" applyAlignment="1">
      <alignment vertical="center"/>
    </xf>
    <xf numFmtId="0" fontId="0" fillId="35" borderId="12" xfId="0" applyFill="1" applyBorder="1" applyAlignment="1">
      <alignment vertical="center"/>
    </xf>
    <xf numFmtId="0" fontId="0" fillId="35" borderId="22" xfId="0" applyFill="1" applyBorder="1" applyAlignment="1">
      <alignment vertical="center"/>
    </xf>
    <xf numFmtId="0" fontId="0" fillId="35" borderId="14" xfId="0" applyFill="1" applyBorder="1" applyAlignment="1">
      <alignment vertical="center"/>
    </xf>
    <xf numFmtId="0" fontId="0" fillId="35" borderId="23" xfId="0" applyFill="1" applyBorder="1" applyAlignment="1">
      <alignment vertical="center"/>
    </xf>
    <xf numFmtId="0" fontId="0" fillId="35" borderId="17" xfId="0" applyFill="1" applyBorder="1" applyAlignment="1">
      <alignment vertical="center"/>
    </xf>
    <xf numFmtId="0" fontId="19" fillId="33" borderId="0" xfId="0" applyFont="1" applyFill="1" applyAlignment="1">
      <alignment horizontal="center" vertical="center"/>
    </xf>
    <xf numFmtId="0" fontId="0" fillId="35" borderId="21" xfId="0" applyFill="1" applyBorder="1" applyAlignment="1">
      <alignment vertical="center"/>
    </xf>
    <xf numFmtId="0" fontId="0" fillId="35" borderId="22" xfId="0" applyFill="1" applyBorder="1" applyAlignment="1">
      <alignment vertical="center"/>
    </xf>
    <xf numFmtId="0" fontId="0" fillId="35" borderId="23" xfId="0" applyFill="1" applyBorder="1" applyAlignment="1">
      <alignment vertical="center"/>
    </xf>
    <xf numFmtId="0" fontId="20" fillId="35" borderId="11" xfId="0" applyFont="1" applyFill="1" applyBorder="1" applyAlignment="1">
      <alignment horizontal="center" vertical="center"/>
    </xf>
    <xf numFmtId="0" fontId="20" fillId="35" borderId="0" xfId="0" applyFont="1" applyFill="1" applyAlignment="1">
      <alignment horizontal="center" vertical="center"/>
    </xf>
    <xf numFmtId="0" fontId="20" fillId="35" borderId="16" xfId="0" applyFont="1" applyFill="1" applyBorder="1" applyAlignment="1">
      <alignment horizontal="center" vertical="center"/>
    </xf>
    <xf numFmtId="0" fontId="20" fillId="34" borderId="11" xfId="0" applyFont="1" applyFill="1" applyBorder="1" applyAlignment="1">
      <alignment horizontal="center" vertical="center"/>
    </xf>
    <xf numFmtId="0" fontId="20" fillId="34" borderId="0" xfId="0" applyFont="1" applyFill="1" applyAlignment="1">
      <alignment horizontal="center" vertical="center"/>
    </xf>
    <xf numFmtId="0" fontId="20" fillId="34" borderId="16" xfId="0" applyFont="1" applyFill="1" applyBorder="1" applyAlignment="1">
      <alignment horizontal="center" vertical="center"/>
    </xf>
    <xf numFmtId="0" fontId="22" fillId="35" borderId="10" xfId="0" applyFont="1" applyFill="1" applyBorder="1" applyAlignment="1">
      <alignment horizontal="center" vertical="center"/>
    </xf>
    <xf numFmtId="0" fontId="22" fillId="35" borderId="13" xfId="0" applyFont="1" applyFill="1" applyBorder="1" applyAlignment="1">
      <alignment horizontal="center" vertical="center"/>
    </xf>
    <xf numFmtId="0" fontId="22" fillId="35" borderId="15" xfId="0" applyFont="1" applyFill="1" applyBorder="1" applyAlignment="1">
      <alignment horizontal="center" vertical="center"/>
    </xf>
    <xf numFmtId="0" fontId="21" fillId="36" borderId="18" xfId="0" applyFont="1" applyFill="1" applyBorder="1" applyAlignment="1">
      <alignment horizontal="center"/>
    </xf>
    <xf numFmtId="0" fontId="21" fillId="36" borderId="19" xfId="0" applyFont="1" applyFill="1" applyBorder="1" applyAlignment="1">
      <alignment horizontal="center"/>
    </xf>
    <xf numFmtId="0" fontId="21" fillId="36" borderId="20" xfId="0" applyFont="1" applyFill="1" applyBorder="1" applyAlignment="1">
      <alignment horizontal="center"/>
    </xf>
    <xf numFmtId="0" fontId="22" fillId="34" borderId="10" xfId="0" applyFont="1" applyFill="1" applyBorder="1" applyAlignment="1">
      <alignment horizontal="center" vertical="center"/>
    </xf>
    <xf numFmtId="0" fontId="22" fillId="34" borderId="13" xfId="0" applyFont="1" applyFill="1" applyBorder="1" applyAlignment="1">
      <alignment horizontal="center" vertical="center"/>
    </xf>
    <xf numFmtId="0" fontId="22" fillId="34" borderId="15"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Based on Avg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C77C-475C-961C-4C849FC7754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77C-475C-961C-4C849FC77540}"/>
            </c:ext>
          </c:extLst>
        </c:ser>
        <c:dLbls>
          <c:showLegendKey val="0"/>
          <c:showVal val="0"/>
          <c:showCatName val="0"/>
          <c:showSerName val="0"/>
          <c:showPercent val="0"/>
          <c:showBubbleSize val="0"/>
        </c:dLbls>
        <c:gapWidth val="219"/>
        <c:overlap val="-27"/>
        <c:axId val="521381688"/>
        <c:axId val="521382768"/>
      </c:barChart>
      <c:catAx>
        <c:axId val="521381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82768"/>
        <c:crosses val="autoZero"/>
        <c:auto val="1"/>
        <c:lblAlgn val="ctr"/>
        <c:lblOffset val="100"/>
        <c:noMultiLvlLbl val="0"/>
      </c:catAx>
      <c:valAx>
        <c:axId val="52138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81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Tables!PivotTable2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Purchased Bike Based on Cummute Distance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E1-481D-89F6-9A77D2B6C96F}"/>
            </c:ext>
          </c:extLst>
        </c:ser>
        <c:ser>
          <c:idx val="1"/>
          <c:order val="1"/>
          <c:tx>
            <c:strRef>
              <c:f>'Pivot Tables'!$C$20:$C$21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E1-481D-89F6-9A77D2B6C96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60792488"/>
        <c:axId val="560793928"/>
      </c:lineChart>
      <c:catAx>
        <c:axId val="56079248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60793928"/>
        <c:crosses val="autoZero"/>
        <c:auto val="1"/>
        <c:lblAlgn val="ctr"/>
        <c:lblOffset val="100"/>
        <c:noMultiLvlLbl val="0"/>
      </c:catAx>
      <c:valAx>
        <c:axId val="560793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6079248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Based on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A8-47B5-A119-9BBF95C8761C}"/>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A8-47B5-A119-9BBF95C8761C}"/>
            </c:ext>
          </c:extLst>
        </c:ser>
        <c:dLbls>
          <c:showLegendKey val="0"/>
          <c:showVal val="0"/>
          <c:showCatName val="0"/>
          <c:showSerName val="0"/>
          <c:showPercent val="0"/>
          <c:showBubbleSize val="0"/>
        </c:dLbls>
        <c:marker val="1"/>
        <c:smooth val="0"/>
        <c:axId val="646351600"/>
        <c:axId val="646348360"/>
      </c:lineChart>
      <c:catAx>
        <c:axId val="64635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348360"/>
        <c:crosses val="autoZero"/>
        <c:auto val="1"/>
        <c:lblAlgn val="ctr"/>
        <c:lblOffset val="100"/>
        <c:noMultiLvlLbl val="0"/>
      </c:catAx>
      <c:valAx>
        <c:axId val="646348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35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Based on Avg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0E32-4C8F-BA3E-4B9FCACC389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E32-4C8F-BA3E-4B9FCACC3895}"/>
            </c:ext>
          </c:extLst>
        </c:ser>
        <c:dLbls>
          <c:showLegendKey val="0"/>
          <c:showVal val="0"/>
          <c:showCatName val="0"/>
          <c:showSerName val="0"/>
          <c:showPercent val="0"/>
          <c:showBubbleSize val="0"/>
        </c:dLbls>
        <c:gapWidth val="219"/>
        <c:overlap val="-27"/>
        <c:axId val="521381688"/>
        <c:axId val="521382768"/>
      </c:barChart>
      <c:catAx>
        <c:axId val="521381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82768"/>
        <c:crosses val="autoZero"/>
        <c:auto val="1"/>
        <c:lblAlgn val="ctr"/>
        <c:lblOffset val="100"/>
        <c:noMultiLvlLbl val="0"/>
      </c:catAx>
      <c:valAx>
        <c:axId val="52138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81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Based on Cummute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B9-4C1A-B1B3-26085C424A9B}"/>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B9-4C1A-B1B3-26085C424A9B}"/>
            </c:ext>
          </c:extLst>
        </c:ser>
        <c:dLbls>
          <c:showLegendKey val="0"/>
          <c:showVal val="0"/>
          <c:showCatName val="0"/>
          <c:showSerName val="0"/>
          <c:showPercent val="0"/>
          <c:showBubbleSize val="0"/>
        </c:dLbls>
        <c:smooth val="0"/>
        <c:axId val="560792488"/>
        <c:axId val="560793928"/>
      </c:lineChart>
      <c:catAx>
        <c:axId val="560792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93928"/>
        <c:crosses val="autoZero"/>
        <c:auto val="1"/>
        <c:lblAlgn val="ctr"/>
        <c:lblOffset val="100"/>
        <c:noMultiLvlLbl val="0"/>
      </c:catAx>
      <c:valAx>
        <c:axId val="560793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92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Based on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EE-4DBE-AEDB-AE58EF571FD3}"/>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EE-4DBE-AEDB-AE58EF571FD3}"/>
            </c:ext>
          </c:extLst>
        </c:ser>
        <c:dLbls>
          <c:showLegendKey val="0"/>
          <c:showVal val="0"/>
          <c:showCatName val="0"/>
          <c:showSerName val="0"/>
          <c:showPercent val="0"/>
          <c:showBubbleSize val="0"/>
        </c:dLbls>
        <c:marker val="1"/>
        <c:smooth val="0"/>
        <c:axId val="646351600"/>
        <c:axId val="646348360"/>
      </c:lineChart>
      <c:catAx>
        <c:axId val="64635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348360"/>
        <c:crosses val="autoZero"/>
        <c:auto val="1"/>
        <c:lblAlgn val="ctr"/>
        <c:lblOffset val="100"/>
        <c:noMultiLvlLbl val="0"/>
      </c:catAx>
      <c:valAx>
        <c:axId val="646348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35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468099</xdr:colOff>
      <xdr:row>6</xdr:row>
      <xdr:rowOff>24952</xdr:rowOff>
    </xdr:from>
    <xdr:to>
      <xdr:col>9</xdr:col>
      <xdr:colOff>146538</xdr:colOff>
      <xdr:row>18</xdr:row>
      <xdr:rowOff>142875</xdr:rowOff>
    </xdr:to>
    <xdr:graphicFrame macro="">
      <xdr:nvGraphicFramePr>
        <xdr:cNvPr id="2" name="Chart 1">
          <a:extLst>
            <a:ext uri="{FF2B5EF4-FFF2-40B4-BE49-F238E27FC236}">
              <a16:creationId xmlns:a16="http://schemas.microsoft.com/office/drawing/2014/main" id="{DBCFC441-31DC-42C3-93C2-BECAA6FB7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467485</xdr:colOff>
      <xdr:row>18</xdr:row>
      <xdr:rowOff>172527</xdr:rowOff>
    </xdr:from>
    <xdr:to>
      <xdr:col>14</xdr:col>
      <xdr:colOff>602602</xdr:colOff>
      <xdr:row>30</xdr:row>
      <xdr:rowOff>95250</xdr:rowOff>
    </xdr:to>
    <xdr:graphicFrame macro="">
      <xdr:nvGraphicFramePr>
        <xdr:cNvPr id="3" name="Chart 2">
          <a:extLst>
            <a:ext uri="{FF2B5EF4-FFF2-40B4-BE49-F238E27FC236}">
              <a16:creationId xmlns:a16="http://schemas.microsoft.com/office/drawing/2014/main" id="{12F84454-7D6A-492C-9F37-63ECD8BDA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167393</xdr:colOff>
      <xdr:row>6</xdr:row>
      <xdr:rowOff>24952</xdr:rowOff>
    </xdr:from>
    <xdr:to>
      <xdr:col>14</xdr:col>
      <xdr:colOff>600075</xdr:colOff>
      <xdr:row>18</xdr:row>
      <xdr:rowOff>142875</xdr:rowOff>
    </xdr:to>
    <xdr:graphicFrame macro="">
      <xdr:nvGraphicFramePr>
        <xdr:cNvPr id="4" name="Chart 3">
          <a:extLst>
            <a:ext uri="{FF2B5EF4-FFF2-40B4-BE49-F238E27FC236}">
              <a16:creationId xmlns:a16="http://schemas.microsoft.com/office/drawing/2014/main" id="{6774A51B-9128-4E4D-8799-3F0E46F52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14287</xdr:colOff>
      <xdr:row>6</xdr:row>
      <xdr:rowOff>30958</xdr:rowOff>
    </xdr:from>
    <xdr:to>
      <xdr:col>2</xdr:col>
      <xdr:colOff>440531</xdr:colOff>
      <xdr:row>12</xdr:row>
      <xdr:rowOff>31750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E1D1DB9-0648-1CCB-D151-C73E2558F0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287" y="1173958"/>
              <a:ext cx="1653911" cy="11437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xdr:colOff>
      <xdr:row>20</xdr:row>
      <xdr:rowOff>52918</xdr:rowOff>
    </xdr:from>
    <xdr:to>
      <xdr:col>2</xdr:col>
      <xdr:colOff>440531</xdr:colOff>
      <xdr:row>30</xdr:row>
      <xdr:rowOff>95252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449FA8F-E065-A5D9-F43C-565B5ACB32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287" y="3862918"/>
              <a:ext cx="1653911" cy="1947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14288</xdr:colOff>
      <xdr:row>12</xdr:row>
      <xdr:rowOff>49477</xdr:rowOff>
    </xdr:from>
    <xdr:to>
      <xdr:col>2</xdr:col>
      <xdr:colOff>440531</xdr:colOff>
      <xdr:row>20</xdr:row>
      <xdr:rowOff>21167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4DE55EB-5DDB-5123-2BB8-E1767AEE44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288" y="2335477"/>
              <a:ext cx="1653910" cy="1495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257175</xdr:colOff>
      <xdr:row>1</xdr:row>
      <xdr:rowOff>33337</xdr:rowOff>
    </xdr:from>
    <xdr:to>
      <xdr:col>11</xdr:col>
      <xdr:colOff>561975</xdr:colOff>
      <xdr:row>15</xdr:row>
      <xdr:rowOff>109537</xdr:rowOff>
    </xdr:to>
    <xdr:graphicFrame macro="">
      <xdr:nvGraphicFramePr>
        <xdr:cNvPr id="2" name="Chart 1">
          <a:extLst>
            <a:ext uri="{FF2B5EF4-FFF2-40B4-BE49-F238E27FC236}">
              <a16:creationId xmlns:a16="http://schemas.microsoft.com/office/drawing/2014/main" id="{84C51503-72CD-3853-61E7-31182D71C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18</xdr:row>
      <xdr:rowOff>176212</xdr:rowOff>
    </xdr:from>
    <xdr:to>
      <xdr:col>11</xdr:col>
      <xdr:colOff>476250</xdr:colOff>
      <xdr:row>33</xdr:row>
      <xdr:rowOff>61912</xdr:rowOff>
    </xdr:to>
    <xdr:graphicFrame macro="">
      <xdr:nvGraphicFramePr>
        <xdr:cNvPr id="3" name="Chart 2">
          <a:extLst>
            <a:ext uri="{FF2B5EF4-FFF2-40B4-BE49-F238E27FC236}">
              <a16:creationId xmlns:a16="http://schemas.microsoft.com/office/drawing/2014/main" id="{8F739826-CEFB-42CB-1613-0627332C1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39</xdr:row>
      <xdr:rowOff>138112</xdr:rowOff>
    </xdr:from>
    <xdr:to>
      <xdr:col>11</xdr:col>
      <xdr:colOff>352425</xdr:colOff>
      <xdr:row>54</xdr:row>
      <xdr:rowOff>23812</xdr:rowOff>
    </xdr:to>
    <xdr:graphicFrame macro="">
      <xdr:nvGraphicFramePr>
        <xdr:cNvPr id="5" name="Chart 4">
          <a:extLst>
            <a:ext uri="{FF2B5EF4-FFF2-40B4-BE49-F238E27FC236}">
              <a16:creationId xmlns:a16="http://schemas.microsoft.com/office/drawing/2014/main" id="{97069210-2F37-10DE-7A02-8FF0F327D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dolph Gutierrez" refreshedDate="45405.54691597222" createdVersion="8" refreshedVersion="8" minRefreshableVersion="3" recordCount="1000" xr:uid="{19AADDAD-2C04-4776-9414-3285EDBE5F4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0799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EB0CA8-773C-4424-85E7-56D67866AD8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189BFD-2386-45B7-8F51-DF6DA4944CE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31B467-B974-4D07-99DE-ADEBFC1BFD4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3EADCF0-33A8-4BFB-AD51-6509B1DC3B3A}" sourceName="Marital Status">
  <pivotTables>
    <pivotTable tabId="3" name="PivotTable1"/>
    <pivotTable tabId="3" name="PivotTable2"/>
    <pivotTable tabId="3" name="PivotTable3"/>
  </pivotTables>
  <data>
    <tabular pivotCacheId="16807992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C77A43-E4AA-45D1-BEE3-67F7D1A7CEC0}" sourceName="Education">
  <pivotTables>
    <pivotTable tabId="3" name="PivotTable1"/>
    <pivotTable tabId="3" name="PivotTable2"/>
    <pivotTable tabId="3" name="PivotTable3"/>
  </pivotTables>
  <data>
    <tabular pivotCacheId="16807992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6E27FF-1D8A-4A69-9613-95FA1C6F884D}" sourceName="Region">
  <pivotTables>
    <pivotTable tabId="3" name="PivotTable1"/>
    <pivotTable tabId="3" name="PivotTable2"/>
    <pivotTable tabId="3" name="PivotTable3"/>
  </pivotTables>
  <data>
    <tabular pivotCacheId="16807992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52B0E4-E80F-4B1D-9023-1B94B72D1B46}" cache="Slicer_Marital_Status" caption="Marital Status" rowHeight="241300"/>
  <slicer name="Education" xr10:uid="{4238AC8C-D945-4C3F-9A32-91F2EF35855C}" cache="Slicer_Education" caption="Education" rowHeight="241300"/>
  <slicer name="Region" xr10:uid="{DDC1A4A6-AC89-415E-835F-FA5C3E70EFA5}"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B6BF8-4064-4B66-91D4-915F8349D6CA}">
  <dimension ref="A1:O6"/>
  <sheetViews>
    <sheetView tabSelected="1" zoomScale="90" zoomScaleNormal="90" workbookViewId="0">
      <selection activeCell="P1" sqref="P1"/>
    </sheetView>
  </sheetViews>
  <sheetFormatPr defaultRowHeight="15" x14ac:dyDescent="0.25"/>
  <sheetData>
    <row r="1" spans="1:15" x14ac:dyDescent="0.25">
      <c r="A1" s="22" t="s">
        <v>78</v>
      </c>
      <c r="B1" s="22"/>
      <c r="C1" s="22"/>
      <c r="D1" s="22"/>
      <c r="E1" s="22"/>
      <c r="F1" s="22"/>
      <c r="G1" s="22"/>
      <c r="H1" s="22"/>
      <c r="I1" s="22"/>
      <c r="J1" s="22"/>
      <c r="K1" s="22"/>
      <c r="L1" s="22"/>
      <c r="M1" s="22"/>
      <c r="N1" s="22"/>
      <c r="O1" s="22"/>
    </row>
    <row r="2" spans="1:15" x14ac:dyDescent="0.25">
      <c r="A2" s="22"/>
      <c r="B2" s="22"/>
      <c r="C2" s="22"/>
      <c r="D2" s="22"/>
      <c r="E2" s="22"/>
      <c r="F2" s="22"/>
      <c r="G2" s="22"/>
      <c r="H2" s="22"/>
      <c r="I2" s="22"/>
      <c r="J2" s="22"/>
      <c r="K2" s="22"/>
      <c r="L2" s="22"/>
      <c r="M2" s="22"/>
      <c r="N2" s="22"/>
      <c r="O2" s="22"/>
    </row>
    <row r="3" spans="1:15" x14ac:dyDescent="0.25">
      <c r="A3" s="22"/>
      <c r="B3" s="22"/>
      <c r="C3" s="22"/>
      <c r="D3" s="22"/>
      <c r="E3" s="22"/>
      <c r="F3" s="22"/>
      <c r="G3" s="22"/>
      <c r="H3" s="22"/>
      <c r="I3" s="22"/>
      <c r="J3" s="22"/>
      <c r="K3" s="22"/>
      <c r="L3" s="22"/>
      <c r="M3" s="22"/>
      <c r="N3" s="22"/>
      <c r="O3" s="22"/>
    </row>
    <row r="4" spans="1:15" x14ac:dyDescent="0.25">
      <c r="A4" s="22"/>
      <c r="B4" s="22"/>
      <c r="C4" s="22"/>
      <c r="D4" s="22"/>
      <c r="E4" s="22"/>
      <c r="F4" s="22"/>
      <c r="G4" s="22"/>
      <c r="H4" s="22"/>
      <c r="I4" s="22"/>
      <c r="J4" s="22"/>
      <c r="K4" s="22"/>
      <c r="L4" s="22"/>
      <c r="M4" s="22"/>
      <c r="N4" s="22"/>
      <c r="O4" s="22"/>
    </row>
    <row r="5" spans="1:15" x14ac:dyDescent="0.25">
      <c r="A5" s="22"/>
      <c r="B5" s="22"/>
      <c r="C5" s="22"/>
      <c r="D5" s="22"/>
      <c r="E5" s="22"/>
      <c r="F5" s="22"/>
      <c r="G5" s="22"/>
      <c r="H5" s="22"/>
      <c r="I5" s="22"/>
      <c r="J5" s="22"/>
      <c r="K5" s="22"/>
      <c r="L5" s="22"/>
      <c r="M5" s="22"/>
      <c r="N5" s="22"/>
      <c r="O5" s="22"/>
    </row>
    <row r="6" spans="1:15" x14ac:dyDescent="0.25">
      <c r="A6" s="22"/>
      <c r="B6" s="22"/>
      <c r="C6" s="22"/>
      <c r="D6" s="22"/>
      <c r="E6" s="22"/>
      <c r="F6" s="22"/>
      <c r="G6" s="22"/>
      <c r="H6" s="22"/>
      <c r="I6" s="22"/>
      <c r="J6" s="22"/>
      <c r="K6" s="22"/>
      <c r="L6" s="22"/>
      <c r="M6" s="22"/>
      <c r="N6" s="22"/>
      <c r="O6" s="22"/>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C73B2-298D-4AB1-9247-B4C794295BB6}">
  <dimension ref="A3:D46"/>
  <sheetViews>
    <sheetView workbookViewId="0"/>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51</v>
      </c>
      <c r="B3" s="4" t="s">
        <v>52</v>
      </c>
    </row>
    <row r="4" spans="1:4" x14ac:dyDescent="0.25">
      <c r="A4" s="4" t="s">
        <v>49</v>
      </c>
      <c r="B4" t="s">
        <v>18</v>
      </c>
      <c r="C4" t="s">
        <v>15</v>
      </c>
      <c r="D4" t="s">
        <v>50</v>
      </c>
    </row>
    <row r="5" spans="1:4" x14ac:dyDescent="0.25">
      <c r="A5" s="5" t="s">
        <v>40</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50</v>
      </c>
      <c r="B7" s="6">
        <v>54874.759152215796</v>
      </c>
      <c r="C7" s="6">
        <v>57962.577962577961</v>
      </c>
      <c r="D7" s="6">
        <v>56360</v>
      </c>
    </row>
    <row r="20" spans="1:4" x14ac:dyDescent="0.25">
      <c r="A20" s="4" t="s">
        <v>57</v>
      </c>
      <c r="B20" s="4" t="s">
        <v>52</v>
      </c>
    </row>
    <row r="21" spans="1:4" x14ac:dyDescent="0.25">
      <c r="A21" s="4" t="s">
        <v>49</v>
      </c>
      <c r="B21" t="s">
        <v>18</v>
      </c>
      <c r="C21" t="s">
        <v>15</v>
      </c>
      <c r="D21" t="s">
        <v>50</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60</v>
      </c>
      <c r="B26">
        <v>78</v>
      </c>
      <c r="C26">
        <v>33</v>
      </c>
      <c r="D26">
        <v>111</v>
      </c>
    </row>
    <row r="27" spans="1:4" x14ac:dyDescent="0.25">
      <c r="A27" s="5" t="s">
        <v>50</v>
      </c>
      <c r="B27">
        <v>519</v>
      </c>
      <c r="C27">
        <v>481</v>
      </c>
      <c r="D27">
        <v>1000</v>
      </c>
    </row>
    <row r="41" spans="1:4" x14ac:dyDescent="0.25">
      <c r="A41" s="4" t="s">
        <v>57</v>
      </c>
      <c r="B41" s="4" t="s">
        <v>52</v>
      </c>
    </row>
    <row r="42" spans="1:4" x14ac:dyDescent="0.25">
      <c r="A42" s="4" t="s">
        <v>49</v>
      </c>
      <c r="B42" t="s">
        <v>18</v>
      </c>
      <c r="C42" t="s">
        <v>15</v>
      </c>
      <c r="D42" t="s">
        <v>50</v>
      </c>
    </row>
    <row r="43" spans="1:4" x14ac:dyDescent="0.25">
      <c r="A43" s="5" t="s">
        <v>62</v>
      </c>
      <c r="B43">
        <v>71</v>
      </c>
      <c r="C43">
        <v>39</v>
      </c>
      <c r="D43">
        <v>110</v>
      </c>
    </row>
    <row r="44" spans="1:4" x14ac:dyDescent="0.25">
      <c r="A44" s="5" t="s">
        <v>63</v>
      </c>
      <c r="B44">
        <v>318</v>
      </c>
      <c r="C44">
        <v>383</v>
      </c>
      <c r="D44">
        <v>701</v>
      </c>
    </row>
    <row r="45" spans="1:4" x14ac:dyDescent="0.25">
      <c r="A45" s="5" t="s">
        <v>64</v>
      </c>
      <c r="B45">
        <v>130</v>
      </c>
      <c r="C45">
        <v>59</v>
      </c>
      <c r="D45">
        <v>189</v>
      </c>
    </row>
    <row r="46" spans="1:4" x14ac:dyDescent="0.25">
      <c r="A46" s="5" t="s">
        <v>50</v>
      </c>
      <c r="B46">
        <v>519</v>
      </c>
      <c r="C46">
        <v>481</v>
      </c>
      <c r="D4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88C69-CACD-4951-8C1B-C5BD4C1394E7}">
  <dimension ref="A1:N1001"/>
  <sheetViews>
    <sheetView workbookViewId="0"/>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45</v>
      </c>
      <c r="N1" t="s">
        <v>12</v>
      </c>
    </row>
    <row r="2" spans="1:14" x14ac:dyDescent="0.25">
      <c r="A2">
        <v>12496</v>
      </c>
      <c r="B2" t="s">
        <v>37</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38</v>
      </c>
      <c r="C5" t="s">
        <v>39</v>
      </c>
      <c r="D5" s="3">
        <v>70000</v>
      </c>
      <c r="E5">
        <v>0</v>
      </c>
      <c r="F5" t="s">
        <v>13</v>
      </c>
      <c r="G5" t="s">
        <v>21</v>
      </c>
      <c r="H5" t="s">
        <v>15</v>
      </c>
      <c r="I5">
        <v>1</v>
      </c>
      <c r="J5" t="s">
        <v>23</v>
      </c>
      <c r="K5" t="s">
        <v>24</v>
      </c>
      <c r="L5">
        <v>41</v>
      </c>
      <c r="M5" t="str">
        <f t="shared" si="0"/>
        <v>Middle Age</v>
      </c>
      <c r="N5" t="s">
        <v>15</v>
      </c>
    </row>
    <row r="6" spans="1:14" x14ac:dyDescent="0.25">
      <c r="A6">
        <v>25597</v>
      </c>
      <c r="B6" t="s">
        <v>38</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40</v>
      </c>
      <c r="D7" s="3">
        <v>10000</v>
      </c>
      <c r="E7">
        <v>2</v>
      </c>
      <c r="F7" t="s">
        <v>19</v>
      </c>
      <c r="G7" t="s">
        <v>25</v>
      </c>
      <c r="H7" t="s">
        <v>15</v>
      </c>
      <c r="I7">
        <v>0</v>
      </c>
      <c r="J7" t="s">
        <v>26</v>
      </c>
      <c r="K7" t="s">
        <v>17</v>
      </c>
      <c r="L7">
        <v>50</v>
      </c>
      <c r="M7" t="str">
        <f t="shared" si="0"/>
        <v>Middle Age</v>
      </c>
      <c r="N7" t="s">
        <v>18</v>
      </c>
    </row>
    <row r="8" spans="1:14" x14ac:dyDescent="0.25">
      <c r="A8">
        <v>27974</v>
      </c>
      <c r="B8" t="s">
        <v>38</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40</v>
      </c>
      <c r="D13" s="3">
        <v>90000</v>
      </c>
      <c r="E13">
        <v>0</v>
      </c>
      <c r="F13" t="s">
        <v>13</v>
      </c>
      <c r="G13" t="s">
        <v>21</v>
      </c>
      <c r="H13" t="s">
        <v>18</v>
      </c>
      <c r="I13">
        <v>4</v>
      </c>
      <c r="J13" t="s">
        <v>60</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3">
        <v>80000</v>
      </c>
      <c r="E23">
        <v>0</v>
      </c>
      <c r="F23" t="s">
        <v>13</v>
      </c>
      <c r="G23" t="s">
        <v>21</v>
      </c>
      <c r="H23" t="s">
        <v>15</v>
      </c>
      <c r="I23">
        <v>4</v>
      </c>
      <c r="J23" t="s">
        <v>60</v>
      </c>
      <c r="K23" t="s">
        <v>24</v>
      </c>
      <c r="L23">
        <v>35</v>
      </c>
      <c r="M23" t="str">
        <f t="shared" si="0"/>
        <v>Middle Age</v>
      </c>
      <c r="N23" t="s">
        <v>18</v>
      </c>
    </row>
    <row r="24" spans="1:14" x14ac:dyDescent="0.25">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39</v>
      </c>
      <c r="D53" s="3">
        <v>80000</v>
      </c>
      <c r="E53">
        <v>0</v>
      </c>
      <c r="F53" t="s">
        <v>13</v>
      </c>
      <c r="G53" t="s">
        <v>21</v>
      </c>
      <c r="H53" t="s">
        <v>18</v>
      </c>
      <c r="I53">
        <v>4</v>
      </c>
      <c r="J53" t="s">
        <v>60</v>
      </c>
      <c r="K53" t="s">
        <v>24</v>
      </c>
      <c r="L53">
        <v>35</v>
      </c>
      <c r="M53" t="str">
        <f t="shared" si="0"/>
        <v>Middle Age</v>
      </c>
      <c r="N53" t="s">
        <v>18</v>
      </c>
    </row>
    <row r="54" spans="1:14" x14ac:dyDescent="0.25">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60</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39</v>
      </c>
      <c r="D65" s="3">
        <v>60000</v>
      </c>
      <c r="E65">
        <v>4</v>
      </c>
      <c r="F65" t="s">
        <v>13</v>
      </c>
      <c r="G65" t="s">
        <v>21</v>
      </c>
      <c r="H65" t="s">
        <v>15</v>
      </c>
      <c r="I65">
        <v>3</v>
      </c>
      <c r="J65" t="s">
        <v>60</v>
      </c>
      <c r="K65" t="s">
        <v>24</v>
      </c>
      <c r="L65">
        <v>41</v>
      </c>
      <c r="M65" t="str">
        <f t="shared" si="0"/>
        <v>Middle Age</v>
      </c>
      <c r="N65" t="s">
        <v>18</v>
      </c>
    </row>
    <row r="66" spans="1:14" x14ac:dyDescent="0.25">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60</v>
      </c>
      <c r="K72" t="s">
        <v>24</v>
      </c>
      <c r="L72">
        <v>36</v>
      </c>
      <c r="M72" t="str">
        <f t="shared" si="1"/>
        <v>Middle Age</v>
      </c>
      <c r="N72" t="s">
        <v>15</v>
      </c>
    </row>
    <row r="73" spans="1:14" x14ac:dyDescent="0.25">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60</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40</v>
      </c>
      <c r="D97" s="3">
        <v>90000</v>
      </c>
      <c r="E97">
        <v>5</v>
      </c>
      <c r="F97" t="s">
        <v>19</v>
      </c>
      <c r="G97" t="s">
        <v>21</v>
      </c>
      <c r="H97" t="s">
        <v>15</v>
      </c>
      <c r="I97">
        <v>2</v>
      </c>
      <c r="J97" t="s">
        <v>60</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3">
        <v>80000</v>
      </c>
      <c r="E124">
        <v>0</v>
      </c>
      <c r="F124" t="s">
        <v>13</v>
      </c>
      <c r="G124" t="s">
        <v>21</v>
      </c>
      <c r="H124" t="s">
        <v>18</v>
      </c>
      <c r="I124">
        <v>3</v>
      </c>
      <c r="J124" t="s">
        <v>60</v>
      </c>
      <c r="K124" t="s">
        <v>24</v>
      </c>
      <c r="L124">
        <v>31</v>
      </c>
      <c r="M124" t="str">
        <f t="shared" si="1"/>
        <v>Middle Age</v>
      </c>
      <c r="N124" t="s">
        <v>18</v>
      </c>
    </row>
    <row r="125" spans="1:14" x14ac:dyDescent="0.25">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3">
        <v>80000</v>
      </c>
      <c r="E145">
        <v>0</v>
      </c>
      <c r="F145" t="s">
        <v>13</v>
      </c>
      <c r="G145" t="s">
        <v>21</v>
      </c>
      <c r="H145" t="s">
        <v>15</v>
      </c>
      <c r="I145">
        <v>3</v>
      </c>
      <c r="J145" t="s">
        <v>60</v>
      </c>
      <c r="K145" t="s">
        <v>24</v>
      </c>
      <c r="L145">
        <v>32</v>
      </c>
      <c r="M145" t="str">
        <f t="shared" si="2"/>
        <v>Middle Age</v>
      </c>
      <c r="N145" t="s">
        <v>18</v>
      </c>
    </row>
    <row r="146" spans="1:14" x14ac:dyDescent="0.25">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3">
        <v>100000</v>
      </c>
      <c r="E169">
        <v>0</v>
      </c>
      <c r="F169" t="s">
        <v>27</v>
      </c>
      <c r="G169" t="s">
        <v>28</v>
      </c>
      <c r="H169" t="s">
        <v>15</v>
      </c>
      <c r="I169">
        <v>3</v>
      </c>
      <c r="J169" t="s">
        <v>60</v>
      </c>
      <c r="K169" t="s">
        <v>24</v>
      </c>
      <c r="L169">
        <v>35</v>
      </c>
      <c r="M169" t="str">
        <f t="shared" si="2"/>
        <v>Middle Age</v>
      </c>
      <c r="N169" t="s">
        <v>18</v>
      </c>
    </row>
    <row r="170" spans="1:14" x14ac:dyDescent="0.25">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60</v>
      </c>
      <c r="K180" t="s">
        <v>17</v>
      </c>
      <c r="L180">
        <v>55</v>
      </c>
      <c r="M180" t="str">
        <f t="shared" si="2"/>
        <v>Old</v>
      </c>
      <c r="N180" t="s">
        <v>15</v>
      </c>
    </row>
    <row r="181" spans="1:14" x14ac:dyDescent="0.25">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3">
        <v>130000</v>
      </c>
      <c r="E186">
        <v>4</v>
      </c>
      <c r="F186" t="s">
        <v>27</v>
      </c>
      <c r="G186" t="s">
        <v>28</v>
      </c>
      <c r="H186" t="s">
        <v>18</v>
      </c>
      <c r="I186">
        <v>4</v>
      </c>
      <c r="J186" t="s">
        <v>60</v>
      </c>
      <c r="K186" t="s">
        <v>17</v>
      </c>
      <c r="L186">
        <v>58</v>
      </c>
      <c r="M186" t="str">
        <f t="shared" si="2"/>
        <v>Old</v>
      </c>
      <c r="N186" t="s">
        <v>18</v>
      </c>
    </row>
    <row r="187" spans="1:14" x14ac:dyDescent="0.25">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3">
        <v>80000</v>
      </c>
      <c r="E189">
        <v>5</v>
      </c>
      <c r="F189" t="s">
        <v>19</v>
      </c>
      <c r="G189" t="s">
        <v>21</v>
      </c>
      <c r="H189" t="s">
        <v>18</v>
      </c>
      <c r="I189">
        <v>2</v>
      </c>
      <c r="J189" t="s">
        <v>60</v>
      </c>
      <c r="K189" t="s">
        <v>17</v>
      </c>
      <c r="L189">
        <v>59</v>
      </c>
      <c r="M189" t="str">
        <f t="shared" si="2"/>
        <v>Old</v>
      </c>
      <c r="N189" t="s">
        <v>18</v>
      </c>
    </row>
    <row r="190" spans="1:14" x14ac:dyDescent="0.25">
      <c r="A190">
        <v>20606</v>
      </c>
      <c r="B190" t="s">
        <v>37</v>
      </c>
      <c r="C190" t="s">
        <v>40</v>
      </c>
      <c r="D190" s="3">
        <v>70000</v>
      </c>
      <c r="E190">
        <v>0</v>
      </c>
      <c r="F190" t="s">
        <v>13</v>
      </c>
      <c r="G190" t="s">
        <v>21</v>
      </c>
      <c r="H190" t="s">
        <v>15</v>
      </c>
      <c r="I190">
        <v>4</v>
      </c>
      <c r="J190" t="s">
        <v>60</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3">
        <v>80000</v>
      </c>
      <c r="E194">
        <v>5</v>
      </c>
      <c r="F194" t="s">
        <v>13</v>
      </c>
      <c r="G194" t="s">
        <v>28</v>
      </c>
      <c r="H194" t="s">
        <v>15</v>
      </c>
      <c r="I194">
        <v>2</v>
      </c>
      <c r="J194" t="s">
        <v>60</v>
      </c>
      <c r="K194" t="s">
        <v>17</v>
      </c>
      <c r="L194">
        <v>62</v>
      </c>
      <c r="M194" t="str">
        <f t="shared" si="2"/>
        <v>Old</v>
      </c>
      <c r="N194" t="s">
        <v>18</v>
      </c>
    </row>
    <row r="195" spans="1:14" x14ac:dyDescent="0.25">
      <c r="A195">
        <v>26032</v>
      </c>
      <c r="B195" t="s">
        <v>37</v>
      </c>
      <c r="C195" t="s">
        <v>40</v>
      </c>
      <c r="D195" s="3">
        <v>70000</v>
      </c>
      <c r="E195">
        <v>5</v>
      </c>
      <c r="F195" t="s">
        <v>13</v>
      </c>
      <c r="G195" t="s">
        <v>21</v>
      </c>
      <c r="H195" t="s">
        <v>15</v>
      </c>
      <c r="I195">
        <v>4</v>
      </c>
      <c r="J195" t="s">
        <v>60</v>
      </c>
      <c r="K195" t="s">
        <v>24</v>
      </c>
      <c r="L195">
        <v>41</v>
      </c>
      <c r="M195" t="str">
        <f t="shared" ref="M195:M258" si="3">IF(L195&gt;54,"Old",IF(L195&gt;=31,"Middle Age",IF(L195&lt;31,"Adolescent","Invalid")))</f>
        <v>Middle Age</v>
      </c>
      <c r="N195" t="s">
        <v>18</v>
      </c>
    </row>
    <row r="196" spans="1:14" x14ac:dyDescent="0.25">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39</v>
      </c>
      <c r="D201" s="3">
        <v>80000</v>
      </c>
      <c r="E201">
        <v>0</v>
      </c>
      <c r="F201" t="s">
        <v>13</v>
      </c>
      <c r="G201" t="s">
        <v>21</v>
      </c>
      <c r="H201" t="s">
        <v>18</v>
      </c>
      <c r="I201">
        <v>3</v>
      </c>
      <c r="J201" t="s">
        <v>60</v>
      </c>
      <c r="K201" t="s">
        <v>24</v>
      </c>
      <c r="L201">
        <v>33</v>
      </c>
      <c r="M201" t="str">
        <f t="shared" si="3"/>
        <v>Middle Age</v>
      </c>
      <c r="N201" t="s">
        <v>15</v>
      </c>
    </row>
    <row r="202" spans="1:14" x14ac:dyDescent="0.25">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3">
        <v>90000</v>
      </c>
      <c r="E208">
        <v>5</v>
      </c>
      <c r="F208" t="s">
        <v>19</v>
      </c>
      <c r="G208" t="s">
        <v>21</v>
      </c>
      <c r="H208" t="s">
        <v>18</v>
      </c>
      <c r="I208">
        <v>2</v>
      </c>
      <c r="J208" t="s">
        <v>60</v>
      </c>
      <c r="K208" t="s">
        <v>17</v>
      </c>
      <c r="L208">
        <v>62</v>
      </c>
      <c r="M208" t="str">
        <f t="shared" si="3"/>
        <v>Old</v>
      </c>
      <c r="N208" t="s">
        <v>18</v>
      </c>
    </row>
    <row r="209" spans="1:14" x14ac:dyDescent="0.25">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39</v>
      </c>
      <c r="D215" s="3">
        <v>70000</v>
      </c>
      <c r="E215">
        <v>0</v>
      </c>
      <c r="F215" t="s">
        <v>13</v>
      </c>
      <c r="G215" t="s">
        <v>21</v>
      </c>
      <c r="H215" t="s">
        <v>18</v>
      </c>
      <c r="I215">
        <v>4</v>
      </c>
      <c r="J215" t="s">
        <v>60</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3">
        <v>70000</v>
      </c>
      <c r="E225">
        <v>5</v>
      </c>
      <c r="F225" t="s">
        <v>13</v>
      </c>
      <c r="G225" t="s">
        <v>21</v>
      </c>
      <c r="H225" t="s">
        <v>15</v>
      </c>
      <c r="I225">
        <v>4</v>
      </c>
      <c r="J225" t="s">
        <v>60</v>
      </c>
      <c r="K225" t="s">
        <v>24</v>
      </c>
      <c r="L225">
        <v>39</v>
      </c>
      <c r="M225" t="str">
        <f t="shared" si="3"/>
        <v>Middle Age</v>
      </c>
      <c r="N225" t="s">
        <v>18</v>
      </c>
    </row>
    <row r="226" spans="1:14" x14ac:dyDescent="0.25">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3">
        <v>80000</v>
      </c>
      <c r="E231">
        <v>5</v>
      </c>
      <c r="F231" t="s">
        <v>27</v>
      </c>
      <c r="G231" t="s">
        <v>28</v>
      </c>
      <c r="H231" t="s">
        <v>15</v>
      </c>
      <c r="I231">
        <v>3</v>
      </c>
      <c r="J231" t="s">
        <v>60</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60</v>
      </c>
      <c r="K232" t="s">
        <v>17</v>
      </c>
      <c r="L232">
        <v>56</v>
      </c>
      <c r="M232" t="str">
        <f t="shared" si="3"/>
        <v>Old</v>
      </c>
      <c r="N232" t="s">
        <v>18</v>
      </c>
    </row>
    <row r="233" spans="1:14" x14ac:dyDescent="0.25">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39</v>
      </c>
      <c r="D236" s="3">
        <v>90000</v>
      </c>
      <c r="E236">
        <v>0</v>
      </c>
      <c r="F236" t="s">
        <v>13</v>
      </c>
      <c r="G236" t="s">
        <v>21</v>
      </c>
      <c r="H236" t="s">
        <v>18</v>
      </c>
      <c r="I236">
        <v>4</v>
      </c>
      <c r="J236" t="s">
        <v>60</v>
      </c>
      <c r="K236" t="s">
        <v>24</v>
      </c>
      <c r="L236">
        <v>35</v>
      </c>
      <c r="M236" t="str">
        <f t="shared" si="3"/>
        <v>Middle Age</v>
      </c>
      <c r="N236" t="s">
        <v>15</v>
      </c>
    </row>
    <row r="237" spans="1:14" x14ac:dyDescent="0.25">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3">
        <v>120000</v>
      </c>
      <c r="E246">
        <v>3</v>
      </c>
      <c r="F246" t="s">
        <v>13</v>
      </c>
      <c r="G246" t="s">
        <v>28</v>
      </c>
      <c r="H246" t="s">
        <v>18</v>
      </c>
      <c r="I246">
        <v>2</v>
      </c>
      <c r="J246" t="s">
        <v>60</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40</v>
      </c>
      <c r="D249" s="3">
        <v>100000</v>
      </c>
      <c r="E249">
        <v>0</v>
      </c>
      <c r="F249" t="s">
        <v>27</v>
      </c>
      <c r="G249" t="s">
        <v>28</v>
      </c>
      <c r="H249" t="s">
        <v>15</v>
      </c>
      <c r="I249">
        <v>4</v>
      </c>
      <c r="J249" t="s">
        <v>60</v>
      </c>
      <c r="K249" t="s">
        <v>24</v>
      </c>
      <c r="L249">
        <v>34</v>
      </c>
      <c r="M249" t="str">
        <f t="shared" si="3"/>
        <v>Middle Age</v>
      </c>
      <c r="N249" t="s">
        <v>15</v>
      </c>
    </row>
    <row r="250" spans="1:14" x14ac:dyDescent="0.25">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60</v>
      </c>
      <c r="K255" t="s">
        <v>17</v>
      </c>
      <c r="L255">
        <v>59</v>
      </c>
      <c r="M255" t="str">
        <f t="shared" si="3"/>
        <v>Old</v>
      </c>
      <c r="N255" t="s">
        <v>15</v>
      </c>
    </row>
    <row r="256" spans="1:14" x14ac:dyDescent="0.2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38</v>
      </c>
      <c r="C260" t="s">
        <v>40</v>
      </c>
      <c r="D260" s="3">
        <v>100000</v>
      </c>
      <c r="E260">
        <v>3</v>
      </c>
      <c r="F260" t="s">
        <v>19</v>
      </c>
      <c r="G260" t="s">
        <v>28</v>
      </c>
      <c r="H260" t="s">
        <v>15</v>
      </c>
      <c r="I260">
        <v>4</v>
      </c>
      <c r="J260" t="s">
        <v>60</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3">
        <v>70000</v>
      </c>
      <c r="E265">
        <v>5</v>
      </c>
      <c r="F265" t="s">
        <v>13</v>
      </c>
      <c r="G265" t="s">
        <v>21</v>
      </c>
      <c r="H265" t="s">
        <v>15</v>
      </c>
      <c r="I265">
        <v>3</v>
      </c>
      <c r="J265" t="s">
        <v>60</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60</v>
      </c>
      <c r="K280" t="s">
        <v>24</v>
      </c>
      <c r="L280">
        <v>35</v>
      </c>
      <c r="M280" t="str">
        <f t="shared" si="4"/>
        <v>Middle Age</v>
      </c>
      <c r="N280" t="s">
        <v>15</v>
      </c>
    </row>
    <row r="281" spans="1:14" x14ac:dyDescent="0.25">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3">
        <v>110000</v>
      </c>
      <c r="E297">
        <v>0</v>
      </c>
      <c r="F297" t="s">
        <v>19</v>
      </c>
      <c r="G297" t="s">
        <v>28</v>
      </c>
      <c r="H297" t="s">
        <v>15</v>
      </c>
      <c r="I297">
        <v>3</v>
      </c>
      <c r="J297" t="s">
        <v>60</v>
      </c>
      <c r="K297" t="s">
        <v>24</v>
      </c>
      <c r="L297">
        <v>32</v>
      </c>
      <c r="M297" t="str">
        <f t="shared" si="4"/>
        <v>Middle Age</v>
      </c>
      <c r="N297" t="s">
        <v>15</v>
      </c>
    </row>
    <row r="298" spans="1:14" x14ac:dyDescent="0.25">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60</v>
      </c>
      <c r="K320" t="s">
        <v>17</v>
      </c>
      <c r="L320">
        <v>54</v>
      </c>
      <c r="M320" t="str">
        <f t="shared" si="4"/>
        <v>Middle Age</v>
      </c>
      <c r="N320" t="s">
        <v>18</v>
      </c>
    </row>
    <row r="321" spans="1:14" x14ac:dyDescent="0.25">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3">
        <v>90000</v>
      </c>
      <c r="E331">
        <v>5</v>
      </c>
      <c r="F331" t="s">
        <v>29</v>
      </c>
      <c r="G331" t="s">
        <v>14</v>
      </c>
      <c r="H331" t="s">
        <v>15</v>
      </c>
      <c r="I331">
        <v>2</v>
      </c>
      <c r="J331" t="s">
        <v>60</v>
      </c>
      <c r="K331" t="s">
        <v>17</v>
      </c>
      <c r="L331">
        <v>59</v>
      </c>
      <c r="M331" t="str">
        <f t="shared" si="5"/>
        <v>Old</v>
      </c>
      <c r="N331" t="s">
        <v>18</v>
      </c>
    </row>
    <row r="332" spans="1:14" x14ac:dyDescent="0.25">
      <c r="A332">
        <v>24898</v>
      </c>
      <c r="B332" t="s">
        <v>38</v>
      </c>
      <c r="C332" t="s">
        <v>40</v>
      </c>
      <c r="D332" s="3">
        <v>80000</v>
      </c>
      <c r="E332">
        <v>0</v>
      </c>
      <c r="F332" t="s">
        <v>13</v>
      </c>
      <c r="G332" t="s">
        <v>21</v>
      </c>
      <c r="H332" t="s">
        <v>15</v>
      </c>
      <c r="I332">
        <v>3</v>
      </c>
      <c r="J332" t="s">
        <v>60</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39</v>
      </c>
      <c r="D357" s="3">
        <v>80000</v>
      </c>
      <c r="E357">
        <v>0</v>
      </c>
      <c r="F357" t="s">
        <v>13</v>
      </c>
      <c r="G357" t="s">
        <v>21</v>
      </c>
      <c r="H357" t="s">
        <v>15</v>
      </c>
      <c r="I357">
        <v>3</v>
      </c>
      <c r="J357" t="s">
        <v>60</v>
      </c>
      <c r="K357" t="s">
        <v>24</v>
      </c>
      <c r="L357">
        <v>32</v>
      </c>
      <c r="M357" t="str">
        <f t="shared" si="5"/>
        <v>Middle Age</v>
      </c>
      <c r="N357" t="s">
        <v>18</v>
      </c>
    </row>
    <row r="358" spans="1:14" x14ac:dyDescent="0.25">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60</v>
      </c>
      <c r="K361" t="s">
        <v>24</v>
      </c>
      <c r="L361">
        <v>30</v>
      </c>
      <c r="M361" t="str">
        <f t="shared" si="5"/>
        <v>Adolescent</v>
      </c>
      <c r="N361" t="s">
        <v>18</v>
      </c>
    </row>
    <row r="362" spans="1:14" x14ac:dyDescent="0.25">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40</v>
      </c>
      <c r="D372" s="3">
        <v>100000</v>
      </c>
      <c r="E372">
        <v>4</v>
      </c>
      <c r="F372" t="s">
        <v>13</v>
      </c>
      <c r="G372" t="s">
        <v>21</v>
      </c>
      <c r="H372" t="s">
        <v>15</v>
      </c>
      <c r="I372">
        <v>1</v>
      </c>
      <c r="J372" t="s">
        <v>60</v>
      </c>
      <c r="K372" t="s">
        <v>24</v>
      </c>
      <c r="L372">
        <v>46</v>
      </c>
      <c r="M372" t="str">
        <f t="shared" si="5"/>
        <v>Middle Age</v>
      </c>
      <c r="N372" t="s">
        <v>18</v>
      </c>
    </row>
    <row r="373" spans="1:14" x14ac:dyDescent="0.25">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3">
        <v>70000</v>
      </c>
      <c r="E382">
        <v>0</v>
      </c>
      <c r="F382" t="s">
        <v>13</v>
      </c>
      <c r="G382" t="s">
        <v>21</v>
      </c>
      <c r="H382" t="s">
        <v>18</v>
      </c>
      <c r="I382">
        <v>3</v>
      </c>
      <c r="J382" t="s">
        <v>60</v>
      </c>
      <c r="K382" t="s">
        <v>24</v>
      </c>
      <c r="L382">
        <v>30</v>
      </c>
      <c r="M382" t="str">
        <f t="shared" si="5"/>
        <v>Adolescent</v>
      </c>
      <c r="N382" t="s">
        <v>15</v>
      </c>
    </row>
    <row r="383" spans="1:14" x14ac:dyDescent="0.25">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60</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38</v>
      </c>
      <c r="C388" t="s">
        <v>40</v>
      </c>
      <c r="D388" s="3">
        <v>120000</v>
      </c>
      <c r="E388">
        <v>0</v>
      </c>
      <c r="F388" t="s">
        <v>29</v>
      </c>
      <c r="G388" t="s">
        <v>21</v>
      </c>
      <c r="H388" t="s">
        <v>15</v>
      </c>
      <c r="I388">
        <v>4</v>
      </c>
      <c r="J388" t="s">
        <v>60</v>
      </c>
      <c r="K388" t="s">
        <v>24</v>
      </c>
      <c r="L388">
        <v>34</v>
      </c>
      <c r="M388" t="str">
        <f t="shared" si="6"/>
        <v>Middle Age</v>
      </c>
      <c r="N388" t="s">
        <v>15</v>
      </c>
    </row>
    <row r="389" spans="1:14" x14ac:dyDescent="0.25">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3">
        <v>110000</v>
      </c>
      <c r="E402">
        <v>3</v>
      </c>
      <c r="F402" t="s">
        <v>13</v>
      </c>
      <c r="G402" t="s">
        <v>28</v>
      </c>
      <c r="H402" t="s">
        <v>15</v>
      </c>
      <c r="I402">
        <v>4</v>
      </c>
      <c r="J402" t="s">
        <v>60</v>
      </c>
      <c r="K402" t="s">
        <v>17</v>
      </c>
      <c r="L402">
        <v>53</v>
      </c>
      <c r="M402" t="str">
        <f t="shared" si="6"/>
        <v>Middle Age</v>
      </c>
      <c r="N402" t="s">
        <v>18</v>
      </c>
    </row>
    <row r="403" spans="1:14" x14ac:dyDescent="0.25">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40</v>
      </c>
      <c r="D422" s="3">
        <v>100000</v>
      </c>
      <c r="E422">
        <v>2</v>
      </c>
      <c r="F422" t="s">
        <v>13</v>
      </c>
      <c r="G422" t="s">
        <v>28</v>
      </c>
      <c r="H422" t="s">
        <v>15</v>
      </c>
      <c r="I422">
        <v>4</v>
      </c>
      <c r="J422" t="s">
        <v>60</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39</v>
      </c>
      <c r="D424" s="3">
        <v>110000</v>
      </c>
      <c r="E424">
        <v>0</v>
      </c>
      <c r="F424" t="s">
        <v>19</v>
      </c>
      <c r="G424" t="s">
        <v>28</v>
      </c>
      <c r="H424" t="s">
        <v>18</v>
      </c>
      <c r="I424">
        <v>3</v>
      </c>
      <c r="J424" t="s">
        <v>60</v>
      </c>
      <c r="K424" t="s">
        <v>24</v>
      </c>
      <c r="L424">
        <v>32</v>
      </c>
      <c r="M424" t="str">
        <f t="shared" si="6"/>
        <v>Middle Age</v>
      </c>
      <c r="N424" t="s">
        <v>15</v>
      </c>
    </row>
    <row r="425" spans="1:14" x14ac:dyDescent="0.25">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3">
        <v>110000</v>
      </c>
      <c r="E434">
        <v>0</v>
      </c>
      <c r="F434" t="s">
        <v>27</v>
      </c>
      <c r="G434" t="s">
        <v>28</v>
      </c>
      <c r="H434" t="s">
        <v>15</v>
      </c>
      <c r="I434">
        <v>3</v>
      </c>
      <c r="J434" t="s">
        <v>60</v>
      </c>
      <c r="K434" t="s">
        <v>24</v>
      </c>
      <c r="L434">
        <v>34</v>
      </c>
      <c r="M434" t="str">
        <f t="shared" si="6"/>
        <v>Middle Age</v>
      </c>
      <c r="N434" t="s">
        <v>15</v>
      </c>
    </row>
    <row r="435" spans="1:14" x14ac:dyDescent="0.25">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3">
        <v>90000</v>
      </c>
      <c r="E442">
        <v>0</v>
      </c>
      <c r="F442" t="s">
        <v>13</v>
      </c>
      <c r="G442" t="s">
        <v>21</v>
      </c>
      <c r="H442" t="s">
        <v>18</v>
      </c>
      <c r="I442">
        <v>3</v>
      </c>
      <c r="J442" t="s">
        <v>60</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40</v>
      </c>
      <c r="D448" s="3">
        <v>130000</v>
      </c>
      <c r="E448">
        <v>0</v>
      </c>
      <c r="F448" t="s">
        <v>31</v>
      </c>
      <c r="G448" t="s">
        <v>28</v>
      </c>
      <c r="H448" t="s">
        <v>15</v>
      </c>
      <c r="I448">
        <v>1</v>
      </c>
      <c r="J448" t="s">
        <v>60</v>
      </c>
      <c r="K448" t="s">
        <v>24</v>
      </c>
      <c r="L448">
        <v>48</v>
      </c>
      <c r="M448" t="str">
        <f t="shared" si="6"/>
        <v>Middle Age</v>
      </c>
      <c r="N448" t="s">
        <v>18</v>
      </c>
    </row>
    <row r="449" spans="1:14" x14ac:dyDescent="0.25">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60</v>
      </c>
      <c r="K460" t="s">
        <v>24</v>
      </c>
      <c r="L460">
        <v>32</v>
      </c>
      <c r="M460" t="str">
        <f t="shared" si="7"/>
        <v>Middle Age</v>
      </c>
      <c r="N460" t="s">
        <v>15</v>
      </c>
    </row>
    <row r="461" spans="1:14" x14ac:dyDescent="0.25">
      <c r="A461">
        <v>21554</v>
      </c>
      <c r="B461" t="s">
        <v>38</v>
      </c>
      <c r="C461" t="s">
        <v>40</v>
      </c>
      <c r="D461" s="3">
        <v>80000</v>
      </c>
      <c r="E461">
        <v>0</v>
      </c>
      <c r="F461" t="s">
        <v>13</v>
      </c>
      <c r="G461" t="s">
        <v>21</v>
      </c>
      <c r="H461" t="s">
        <v>18</v>
      </c>
      <c r="I461">
        <v>3</v>
      </c>
      <c r="J461" t="s">
        <v>60</v>
      </c>
      <c r="K461" t="s">
        <v>24</v>
      </c>
      <c r="L461">
        <v>33</v>
      </c>
      <c r="M461" t="str">
        <f t="shared" si="7"/>
        <v>Middle Age</v>
      </c>
      <c r="N461" t="s">
        <v>18</v>
      </c>
    </row>
    <row r="462" spans="1:14" x14ac:dyDescent="0.25">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3">
        <v>90000</v>
      </c>
      <c r="E488">
        <v>4</v>
      </c>
      <c r="F488" t="s">
        <v>29</v>
      </c>
      <c r="G488" t="s">
        <v>14</v>
      </c>
      <c r="H488" t="s">
        <v>15</v>
      </c>
      <c r="I488">
        <v>4</v>
      </c>
      <c r="J488" t="s">
        <v>60</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39</v>
      </c>
      <c r="D495" s="3">
        <v>70000</v>
      </c>
      <c r="E495">
        <v>5</v>
      </c>
      <c r="F495" t="s">
        <v>13</v>
      </c>
      <c r="G495" t="s">
        <v>28</v>
      </c>
      <c r="H495" t="s">
        <v>15</v>
      </c>
      <c r="I495">
        <v>3</v>
      </c>
      <c r="J495" t="s">
        <v>60</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60</v>
      </c>
      <c r="K497" t="s">
        <v>32</v>
      </c>
      <c r="L497">
        <v>56</v>
      </c>
      <c r="M497" t="str">
        <f t="shared" si="7"/>
        <v>Old</v>
      </c>
      <c r="N497" t="s">
        <v>18</v>
      </c>
    </row>
    <row r="498" spans="1:14" x14ac:dyDescent="0.25">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3">
        <v>60000</v>
      </c>
      <c r="E515">
        <v>4</v>
      </c>
      <c r="F515" t="s">
        <v>31</v>
      </c>
      <c r="G515" t="s">
        <v>28</v>
      </c>
      <c r="H515" t="s">
        <v>15</v>
      </c>
      <c r="I515">
        <v>2</v>
      </c>
      <c r="J515" t="s">
        <v>60</v>
      </c>
      <c r="K515" t="s">
        <v>32</v>
      </c>
      <c r="L515">
        <v>61</v>
      </c>
      <c r="M515" t="str">
        <f t="shared" ref="M515:M578" si="8">IF(L515&gt;54,"Old",IF(L515&gt;=31,"Middle Age",IF(L515&lt;31,"Adolescent","Invalid")))</f>
        <v>Old</v>
      </c>
      <c r="N515" t="s">
        <v>15</v>
      </c>
    </row>
    <row r="516" spans="1:14" x14ac:dyDescent="0.25">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3">
        <v>40000</v>
      </c>
      <c r="E523">
        <v>4</v>
      </c>
      <c r="F523" t="s">
        <v>27</v>
      </c>
      <c r="G523" t="s">
        <v>21</v>
      </c>
      <c r="H523" t="s">
        <v>15</v>
      </c>
      <c r="I523">
        <v>2</v>
      </c>
      <c r="J523" t="s">
        <v>60</v>
      </c>
      <c r="K523" t="s">
        <v>32</v>
      </c>
      <c r="L523">
        <v>62</v>
      </c>
      <c r="M523" t="str">
        <f t="shared" si="8"/>
        <v>Old</v>
      </c>
      <c r="N523" t="s">
        <v>15</v>
      </c>
    </row>
    <row r="524" spans="1:14" x14ac:dyDescent="0.25">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3">
        <v>60000</v>
      </c>
      <c r="E527">
        <v>5</v>
      </c>
      <c r="F527" t="s">
        <v>13</v>
      </c>
      <c r="G527" t="s">
        <v>28</v>
      </c>
      <c r="H527" t="s">
        <v>15</v>
      </c>
      <c r="I527">
        <v>3</v>
      </c>
      <c r="J527" t="s">
        <v>60</v>
      </c>
      <c r="K527" t="s">
        <v>32</v>
      </c>
      <c r="L527">
        <v>59</v>
      </c>
      <c r="M527" t="str">
        <f t="shared" si="8"/>
        <v>Old</v>
      </c>
      <c r="N527" t="s">
        <v>15</v>
      </c>
    </row>
    <row r="528" spans="1:14" x14ac:dyDescent="0.25">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60</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60</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60</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60</v>
      </c>
      <c r="K537" t="s">
        <v>32</v>
      </c>
      <c r="L537">
        <v>41</v>
      </c>
      <c r="M537" t="str">
        <f t="shared" si="8"/>
        <v>Middle Age</v>
      </c>
      <c r="N537" t="s">
        <v>18</v>
      </c>
    </row>
    <row r="538" spans="1:14" x14ac:dyDescent="0.25">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3">
        <v>50000</v>
      </c>
      <c r="E553">
        <v>4</v>
      </c>
      <c r="F553" t="s">
        <v>13</v>
      </c>
      <c r="G553" t="s">
        <v>28</v>
      </c>
      <c r="H553" t="s">
        <v>15</v>
      </c>
      <c r="I553">
        <v>2</v>
      </c>
      <c r="J553" t="s">
        <v>60</v>
      </c>
      <c r="K553" t="s">
        <v>32</v>
      </c>
      <c r="L553">
        <v>63</v>
      </c>
      <c r="M553" t="str">
        <f t="shared" si="8"/>
        <v>Old</v>
      </c>
      <c r="N553" t="s">
        <v>18</v>
      </c>
    </row>
    <row r="554" spans="1:14" x14ac:dyDescent="0.25">
      <c r="A554">
        <v>14417</v>
      </c>
      <c r="B554" t="s">
        <v>38</v>
      </c>
      <c r="C554" t="s">
        <v>39</v>
      </c>
      <c r="D554" s="3">
        <v>60000</v>
      </c>
      <c r="E554">
        <v>3</v>
      </c>
      <c r="F554" t="s">
        <v>27</v>
      </c>
      <c r="G554" t="s">
        <v>21</v>
      </c>
      <c r="H554" t="s">
        <v>15</v>
      </c>
      <c r="I554">
        <v>2</v>
      </c>
      <c r="J554" t="s">
        <v>60</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3">
        <v>60000</v>
      </c>
      <c r="E561">
        <v>2</v>
      </c>
      <c r="F561" t="s">
        <v>13</v>
      </c>
      <c r="G561" t="s">
        <v>28</v>
      </c>
      <c r="H561" t="s">
        <v>15</v>
      </c>
      <c r="I561">
        <v>0</v>
      </c>
      <c r="J561" t="s">
        <v>60</v>
      </c>
      <c r="K561" t="s">
        <v>32</v>
      </c>
      <c r="L561">
        <v>58</v>
      </c>
      <c r="M561" t="str">
        <f t="shared" si="8"/>
        <v>Old</v>
      </c>
      <c r="N561" t="s">
        <v>18</v>
      </c>
    </row>
    <row r="562" spans="1:14" x14ac:dyDescent="0.25">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3">
        <v>50000</v>
      </c>
      <c r="E571">
        <v>3</v>
      </c>
      <c r="F571" t="s">
        <v>31</v>
      </c>
      <c r="G571" t="s">
        <v>28</v>
      </c>
      <c r="H571" t="s">
        <v>15</v>
      </c>
      <c r="I571">
        <v>2</v>
      </c>
      <c r="J571" t="s">
        <v>60</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39</v>
      </c>
      <c r="D577" s="3">
        <v>60000</v>
      </c>
      <c r="E577">
        <v>2</v>
      </c>
      <c r="F577" t="s">
        <v>19</v>
      </c>
      <c r="G577" t="s">
        <v>21</v>
      </c>
      <c r="H577" t="s">
        <v>15</v>
      </c>
      <c r="I577">
        <v>1</v>
      </c>
      <c r="J577" t="s">
        <v>60</v>
      </c>
      <c r="K577" t="s">
        <v>32</v>
      </c>
      <c r="L577">
        <v>56</v>
      </c>
      <c r="M577" t="str">
        <f t="shared" si="8"/>
        <v>Old</v>
      </c>
      <c r="N577" t="s">
        <v>18</v>
      </c>
    </row>
    <row r="578" spans="1:14" x14ac:dyDescent="0.25">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40</v>
      </c>
      <c r="D582" s="3">
        <v>60000</v>
      </c>
      <c r="E582">
        <v>3</v>
      </c>
      <c r="F582" t="s">
        <v>31</v>
      </c>
      <c r="G582" t="s">
        <v>28</v>
      </c>
      <c r="H582" t="s">
        <v>15</v>
      </c>
      <c r="I582">
        <v>2</v>
      </c>
      <c r="J582" t="s">
        <v>60</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60</v>
      </c>
      <c r="K585" t="s">
        <v>32</v>
      </c>
      <c r="L585">
        <v>66</v>
      </c>
      <c r="M585" t="str">
        <f t="shared" si="9"/>
        <v>Old</v>
      </c>
      <c r="N585" t="s">
        <v>18</v>
      </c>
    </row>
    <row r="586" spans="1:14" x14ac:dyDescent="0.25">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3">
        <v>90000</v>
      </c>
      <c r="E590">
        <v>2</v>
      </c>
      <c r="F590" t="s">
        <v>27</v>
      </c>
      <c r="G590" t="s">
        <v>21</v>
      </c>
      <c r="H590" t="s">
        <v>15</v>
      </c>
      <c r="I590">
        <v>1</v>
      </c>
      <c r="J590" t="s">
        <v>60</v>
      </c>
      <c r="K590" t="s">
        <v>32</v>
      </c>
      <c r="L590">
        <v>51</v>
      </c>
      <c r="M590" t="str">
        <f t="shared" si="9"/>
        <v>Middle Age</v>
      </c>
      <c r="N590" t="s">
        <v>15</v>
      </c>
    </row>
    <row r="591" spans="1:14" x14ac:dyDescent="0.25">
      <c r="A591">
        <v>12100</v>
      </c>
      <c r="B591" t="s">
        <v>38</v>
      </c>
      <c r="C591" t="s">
        <v>39</v>
      </c>
      <c r="D591" s="3">
        <v>60000</v>
      </c>
      <c r="E591">
        <v>2</v>
      </c>
      <c r="F591" t="s">
        <v>13</v>
      </c>
      <c r="G591" t="s">
        <v>28</v>
      </c>
      <c r="H591" t="s">
        <v>15</v>
      </c>
      <c r="I591">
        <v>0</v>
      </c>
      <c r="J591" t="s">
        <v>60</v>
      </c>
      <c r="K591" t="s">
        <v>32</v>
      </c>
      <c r="L591">
        <v>57</v>
      </c>
      <c r="M591" t="str">
        <f t="shared" si="9"/>
        <v>Old</v>
      </c>
      <c r="N591" t="s">
        <v>18</v>
      </c>
    </row>
    <row r="592" spans="1:14" x14ac:dyDescent="0.25">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60</v>
      </c>
      <c r="K593" t="s">
        <v>32</v>
      </c>
      <c r="L593">
        <v>61</v>
      </c>
      <c r="M593" t="str">
        <f t="shared" si="9"/>
        <v>Old</v>
      </c>
      <c r="N593" t="s">
        <v>15</v>
      </c>
    </row>
    <row r="594" spans="1:14" x14ac:dyDescent="0.25">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3">
        <v>70000</v>
      </c>
      <c r="E609">
        <v>5</v>
      </c>
      <c r="F609" t="s">
        <v>31</v>
      </c>
      <c r="G609" t="s">
        <v>21</v>
      </c>
      <c r="H609" t="s">
        <v>15</v>
      </c>
      <c r="I609">
        <v>3</v>
      </c>
      <c r="J609" t="s">
        <v>60</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60</v>
      </c>
      <c r="K643" t="s">
        <v>32</v>
      </c>
      <c r="L643">
        <v>64</v>
      </c>
      <c r="M643" t="str">
        <f t="shared" ref="M643:M706" si="10">IF(L643&gt;54,"Old",IF(L643&gt;=31,"Middle Age",IF(L643&lt;31,"Adolescent","Invalid")))</f>
        <v>Old</v>
      </c>
      <c r="N643" t="s">
        <v>18</v>
      </c>
    </row>
    <row r="644" spans="1:14" x14ac:dyDescent="0.25">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3">
        <v>60000</v>
      </c>
      <c r="E646">
        <v>5</v>
      </c>
      <c r="F646" t="s">
        <v>13</v>
      </c>
      <c r="G646" t="s">
        <v>14</v>
      </c>
      <c r="H646" t="s">
        <v>15</v>
      </c>
      <c r="I646">
        <v>3</v>
      </c>
      <c r="J646" t="s">
        <v>60</v>
      </c>
      <c r="K646" t="s">
        <v>32</v>
      </c>
      <c r="L646">
        <v>41</v>
      </c>
      <c r="M646" t="str">
        <f t="shared" si="10"/>
        <v>Middle Age</v>
      </c>
      <c r="N646" t="s">
        <v>18</v>
      </c>
    </row>
    <row r="647" spans="1:14" x14ac:dyDescent="0.25">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3">
        <v>70000</v>
      </c>
      <c r="E652">
        <v>5</v>
      </c>
      <c r="F652" t="s">
        <v>31</v>
      </c>
      <c r="G652" t="s">
        <v>28</v>
      </c>
      <c r="H652" t="s">
        <v>15</v>
      </c>
      <c r="I652">
        <v>2</v>
      </c>
      <c r="J652" t="s">
        <v>60</v>
      </c>
      <c r="K652" t="s">
        <v>32</v>
      </c>
      <c r="L652">
        <v>67</v>
      </c>
      <c r="M652" t="str">
        <f t="shared" si="10"/>
        <v>Old</v>
      </c>
      <c r="N652" t="s">
        <v>15</v>
      </c>
    </row>
    <row r="653" spans="1:14" x14ac:dyDescent="0.25">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3">
        <v>60000</v>
      </c>
      <c r="E661">
        <v>4</v>
      </c>
      <c r="F661" t="s">
        <v>13</v>
      </c>
      <c r="G661" t="s">
        <v>28</v>
      </c>
      <c r="H661" t="s">
        <v>15</v>
      </c>
      <c r="I661">
        <v>2</v>
      </c>
      <c r="J661" t="s">
        <v>60</v>
      </c>
      <c r="K661" t="s">
        <v>32</v>
      </c>
      <c r="L661">
        <v>63</v>
      </c>
      <c r="M661" t="str">
        <f t="shared" si="10"/>
        <v>Old</v>
      </c>
      <c r="N661" t="s">
        <v>18</v>
      </c>
    </row>
    <row r="662" spans="1:14" x14ac:dyDescent="0.25">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3">
        <v>40000</v>
      </c>
      <c r="E669">
        <v>5</v>
      </c>
      <c r="F669" t="s">
        <v>27</v>
      </c>
      <c r="G669" t="s">
        <v>21</v>
      </c>
      <c r="H669" t="s">
        <v>18</v>
      </c>
      <c r="I669">
        <v>2</v>
      </c>
      <c r="J669" t="s">
        <v>60</v>
      </c>
      <c r="K669" t="s">
        <v>32</v>
      </c>
      <c r="L669">
        <v>61</v>
      </c>
      <c r="M669" t="str">
        <f t="shared" si="10"/>
        <v>Old</v>
      </c>
      <c r="N669" t="s">
        <v>18</v>
      </c>
    </row>
    <row r="670" spans="1:14" x14ac:dyDescent="0.25">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60</v>
      </c>
      <c r="K672" t="s">
        <v>32</v>
      </c>
      <c r="L672">
        <v>59</v>
      </c>
      <c r="M672" t="str">
        <f t="shared" si="10"/>
        <v>Old</v>
      </c>
      <c r="N672" t="s">
        <v>18</v>
      </c>
    </row>
    <row r="673" spans="1:14" x14ac:dyDescent="0.25">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60</v>
      </c>
      <c r="K681" t="s">
        <v>32</v>
      </c>
      <c r="L681">
        <v>60</v>
      </c>
      <c r="M681" t="str">
        <f t="shared" si="10"/>
        <v>Old</v>
      </c>
      <c r="N681" t="s">
        <v>18</v>
      </c>
    </row>
    <row r="682" spans="1:14" x14ac:dyDescent="0.25">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3">
        <v>70000</v>
      </c>
      <c r="E707">
        <v>4</v>
      </c>
      <c r="F707" t="s">
        <v>13</v>
      </c>
      <c r="G707" t="s">
        <v>28</v>
      </c>
      <c r="H707" t="s">
        <v>15</v>
      </c>
      <c r="I707">
        <v>1</v>
      </c>
      <c r="J707" t="s">
        <v>60</v>
      </c>
      <c r="K707" t="s">
        <v>32</v>
      </c>
      <c r="L707">
        <v>59</v>
      </c>
      <c r="M707" t="str">
        <f t="shared" ref="M707:M770" si="11">IF(L707&gt;54,"Old",IF(L707&gt;=31,"Middle Age",IF(L707&lt;31,"Adolescent","Invalid")))</f>
        <v>Old</v>
      </c>
      <c r="N707" t="s">
        <v>18</v>
      </c>
    </row>
    <row r="708" spans="1:14" x14ac:dyDescent="0.25">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60</v>
      </c>
      <c r="K710" t="s">
        <v>32</v>
      </c>
      <c r="L710">
        <v>60</v>
      </c>
      <c r="M710" t="str">
        <f t="shared" si="11"/>
        <v>Old</v>
      </c>
      <c r="N710" t="s">
        <v>18</v>
      </c>
    </row>
    <row r="711" spans="1:14" x14ac:dyDescent="0.25">
      <c r="A711">
        <v>23712</v>
      </c>
      <c r="B711" t="s">
        <v>38</v>
      </c>
      <c r="C711" t="s">
        <v>40</v>
      </c>
      <c r="D711" s="3">
        <v>70000</v>
      </c>
      <c r="E711">
        <v>2</v>
      </c>
      <c r="F711" t="s">
        <v>13</v>
      </c>
      <c r="G711" t="s">
        <v>28</v>
      </c>
      <c r="H711" t="s">
        <v>15</v>
      </c>
      <c r="I711">
        <v>1</v>
      </c>
      <c r="J711" t="s">
        <v>60</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40</v>
      </c>
      <c r="D713" s="3">
        <v>70000</v>
      </c>
      <c r="E713">
        <v>2</v>
      </c>
      <c r="F713" t="s">
        <v>19</v>
      </c>
      <c r="G713" t="s">
        <v>21</v>
      </c>
      <c r="H713" t="s">
        <v>15</v>
      </c>
      <c r="I713">
        <v>1</v>
      </c>
      <c r="J713" t="s">
        <v>60</v>
      </c>
      <c r="K713" t="s">
        <v>32</v>
      </c>
      <c r="L713">
        <v>58</v>
      </c>
      <c r="M713" t="str">
        <f t="shared" si="11"/>
        <v>Old</v>
      </c>
      <c r="N713" t="s">
        <v>18</v>
      </c>
    </row>
    <row r="714" spans="1:14" x14ac:dyDescent="0.25">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3">
        <v>60000</v>
      </c>
      <c r="E741">
        <v>2</v>
      </c>
      <c r="F741" t="s">
        <v>19</v>
      </c>
      <c r="G741" t="s">
        <v>21</v>
      </c>
      <c r="H741" t="s">
        <v>15</v>
      </c>
      <c r="I741">
        <v>1</v>
      </c>
      <c r="J741" t="s">
        <v>60</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3">
        <v>70000</v>
      </c>
      <c r="E746">
        <v>4</v>
      </c>
      <c r="F746" t="s">
        <v>19</v>
      </c>
      <c r="G746" t="s">
        <v>21</v>
      </c>
      <c r="H746" t="s">
        <v>15</v>
      </c>
      <c r="I746">
        <v>1</v>
      </c>
      <c r="J746" t="s">
        <v>60</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3">
        <v>60000</v>
      </c>
      <c r="E748">
        <v>2</v>
      </c>
      <c r="F748" t="s">
        <v>13</v>
      </c>
      <c r="G748" t="s">
        <v>28</v>
      </c>
      <c r="H748" t="s">
        <v>15</v>
      </c>
      <c r="I748">
        <v>0</v>
      </c>
      <c r="J748" t="s">
        <v>60</v>
      </c>
      <c r="K748" t="s">
        <v>32</v>
      </c>
      <c r="L748">
        <v>56</v>
      </c>
      <c r="M748" t="str">
        <f t="shared" si="11"/>
        <v>Old</v>
      </c>
      <c r="N748" t="s">
        <v>18</v>
      </c>
    </row>
    <row r="749" spans="1:14" x14ac:dyDescent="0.25">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3">
        <v>60000</v>
      </c>
      <c r="E763">
        <v>5</v>
      </c>
      <c r="F763" t="s">
        <v>13</v>
      </c>
      <c r="G763" t="s">
        <v>28</v>
      </c>
      <c r="H763" t="s">
        <v>15</v>
      </c>
      <c r="I763">
        <v>3</v>
      </c>
      <c r="J763" t="s">
        <v>60</v>
      </c>
      <c r="K763" t="s">
        <v>32</v>
      </c>
      <c r="L763">
        <v>59</v>
      </c>
      <c r="M763" t="str">
        <f t="shared" si="11"/>
        <v>Old</v>
      </c>
      <c r="N763" t="s">
        <v>18</v>
      </c>
    </row>
    <row r="764" spans="1:14" x14ac:dyDescent="0.25">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60</v>
      </c>
      <c r="K768" t="s">
        <v>32</v>
      </c>
      <c r="L768">
        <v>42</v>
      </c>
      <c r="M768" t="str">
        <f t="shared" si="11"/>
        <v>Middle Age</v>
      </c>
      <c r="N768" t="s">
        <v>18</v>
      </c>
    </row>
    <row r="769" spans="1:14" x14ac:dyDescent="0.25">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60</v>
      </c>
      <c r="K777" t="s">
        <v>32</v>
      </c>
      <c r="L777">
        <v>54</v>
      </c>
      <c r="M777" t="str">
        <f t="shared" si="12"/>
        <v>Middle Age</v>
      </c>
      <c r="N777" t="s">
        <v>18</v>
      </c>
    </row>
    <row r="778" spans="1:14" x14ac:dyDescent="0.2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3">
        <v>60000</v>
      </c>
      <c r="E782">
        <v>2</v>
      </c>
      <c r="F782" t="s">
        <v>19</v>
      </c>
      <c r="G782" t="s">
        <v>21</v>
      </c>
      <c r="H782" t="s">
        <v>15</v>
      </c>
      <c r="I782">
        <v>1</v>
      </c>
      <c r="J782" t="s">
        <v>60</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3">
        <v>70000</v>
      </c>
      <c r="E814">
        <v>4</v>
      </c>
      <c r="F814" t="s">
        <v>13</v>
      </c>
      <c r="G814" t="s">
        <v>28</v>
      </c>
      <c r="H814" t="s">
        <v>15</v>
      </c>
      <c r="I814">
        <v>2</v>
      </c>
      <c r="J814" t="s">
        <v>60</v>
      </c>
      <c r="K814" t="s">
        <v>32</v>
      </c>
      <c r="L814">
        <v>61</v>
      </c>
      <c r="M814" t="str">
        <f t="shared" si="12"/>
        <v>Old</v>
      </c>
      <c r="N814" t="s">
        <v>18</v>
      </c>
    </row>
    <row r="815" spans="1:14" x14ac:dyDescent="0.25">
      <c r="A815">
        <v>25899</v>
      </c>
      <c r="B815" t="s">
        <v>37</v>
      </c>
      <c r="C815" t="s">
        <v>40</v>
      </c>
      <c r="D815" s="3">
        <v>70000</v>
      </c>
      <c r="E815">
        <v>2</v>
      </c>
      <c r="F815" t="s">
        <v>27</v>
      </c>
      <c r="G815" t="s">
        <v>21</v>
      </c>
      <c r="H815" t="s">
        <v>15</v>
      </c>
      <c r="I815">
        <v>2</v>
      </c>
      <c r="J815" t="s">
        <v>60</v>
      </c>
      <c r="K815" t="s">
        <v>32</v>
      </c>
      <c r="L815">
        <v>53</v>
      </c>
      <c r="M815" t="str">
        <f t="shared" si="12"/>
        <v>Middle Age</v>
      </c>
      <c r="N815" t="s">
        <v>18</v>
      </c>
    </row>
    <row r="816" spans="1:14" x14ac:dyDescent="0.25">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60</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40</v>
      </c>
      <c r="D846" s="3">
        <v>40000</v>
      </c>
      <c r="E846">
        <v>5</v>
      </c>
      <c r="F846" t="s">
        <v>27</v>
      </c>
      <c r="G846" t="s">
        <v>21</v>
      </c>
      <c r="H846" t="s">
        <v>15</v>
      </c>
      <c r="I846">
        <v>2</v>
      </c>
      <c r="J846" t="s">
        <v>60</v>
      </c>
      <c r="K846" t="s">
        <v>32</v>
      </c>
      <c r="L846">
        <v>60</v>
      </c>
      <c r="M846" t="str">
        <f t="shared" si="13"/>
        <v>Old</v>
      </c>
      <c r="N846" t="s">
        <v>18</v>
      </c>
    </row>
    <row r="847" spans="1:14" x14ac:dyDescent="0.25">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60</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3">
        <v>30000</v>
      </c>
      <c r="E870">
        <v>5</v>
      </c>
      <c r="F870" t="s">
        <v>29</v>
      </c>
      <c r="G870" t="s">
        <v>14</v>
      </c>
      <c r="H870" t="s">
        <v>15</v>
      </c>
      <c r="I870">
        <v>3</v>
      </c>
      <c r="J870" t="s">
        <v>60</v>
      </c>
      <c r="K870" t="s">
        <v>32</v>
      </c>
      <c r="L870">
        <v>60</v>
      </c>
      <c r="M870" t="str">
        <f t="shared" si="13"/>
        <v>Old</v>
      </c>
      <c r="N870" t="s">
        <v>15</v>
      </c>
    </row>
    <row r="871" spans="1:14" x14ac:dyDescent="0.25">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60</v>
      </c>
      <c r="K873" t="s">
        <v>32</v>
      </c>
      <c r="L873">
        <v>55</v>
      </c>
      <c r="M873" t="str">
        <f t="shared" si="13"/>
        <v>Old</v>
      </c>
      <c r="N873" t="s">
        <v>18</v>
      </c>
    </row>
    <row r="874" spans="1:14" x14ac:dyDescent="0.25">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38</v>
      </c>
      <c r="C900" t="s">
        <v>39</v>
      </c>
      <c r="D900" s="3">
        <v>70000</v>
      </c>
      <c r="E900">
        <v>5</v>
      </c>
      <c r="F900" t="s">
        <v>13</v>
      </c>
      <c r="G900" t="s">
        <v>28</v>
      </c>
      <c r="H900" t="s">
        <v>15</v>
      </c>
      <c r="I900">
        <v>3</v>
      </c>
      <c r="J900" t="s">
        <v>60</v>
      </c>
      <c r="K900" t="s">
        <v>32</v>
      </c>
      <c r="L900">
        <v>60</v>
      </c>
      <c r="M900" t="str">
        <f t="shared" si="14"/>
        <v>Old</v>
      </c>
      <c r="N900" t="s">
        <v>15</v>
      </c>
    </row>
    <row r="901" spans="1:14" x14ac:dyDescent="0.25">
      <c r="A901">
        <v>28192</v>
      </c>
      <c r="B901" t="s">
        <v>37</v>
      </c>
      <c r="C901" t="s">
        <v>40</v>
      </c>
      <c r="D901" s="3">
        <v>70000</v>
      </c>
      <c r="E901">
        <v>5</v>
      </c>
      <c r="F901" t="s">
        <v>31</v>
      </c>
      <c r="G901" t="s">
        <v>21</v>
      </c>
      <c r="H901" t="s">
        <v>15</v>
      </c>
      <c r="I901">
        <v>3</v>
      </c>
      <c r="J901" t="s">
        <v>60</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60</v>
      </c>
      <c r="K909" t="s">
        <v>32</v>
      </c>
      <c r="L909">
        <v>63</v>
      </c>
      <c r="M909" t="str">
        <f t="shared" si="14"/>
        <v>Old</v>
      </c>
      <c r="N909" t="s">
        <v>18</v>
      </c>
    </row>
    <row r="910" spans="1:14" x14ac:dyDescent="0.25">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60</v>
      </c>
      <c r="K917" t="s">
        <v>32</v>
      </c>
      <c r="L917">
        <v>64</v>
      </c>
      <c r="M917" t="str">
        <f t="shared" si="14"/>
        <v>Old</v>
      </c>
      <c r="N917" t="s">
        <v>18</v>
      </c>
    </row>
    <row r="918" spans="1:14" x14ac:dyDescent="0.25">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40</v>
      </c>
      <c r="D921" s="3">
        <v>40000</v>
      </c>
      <c r="E921">
        <v>4</v>
      </c>
      <c r="F921" t="s">
        <v>27</v>
      </c>
      <c r="G921" t="s">
        <v>21</v>
      </c>
      <c r="H921" t="s">
        <v>15</v>
      </c>
      <c r="I921">
        <v>2</v>
      </c>
      <c r="J921" t="s">
        <v>60</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3">
        <v>40000</v>
      </c>
      <c r="E928">
        <v>2</v>
      </c>
      <c r="F928" t="s">
        <v>27</v>
      </c>
      <c r="G928" t="s">
        <v>21</v>
      </c>
      <c r="H928" t="s">
        <v>15</v>
      </c>
      <c r="I928">
        <v>2</v>
      </c>
      <c r="J928" t="s">
        <v>60</v>
      </c>
      <c r="K928" t="s">
        <v>32</v>
      </c>
      <c r="L928">
        <v>57</v>
      </c>
      <c r="M928" t="str">
        <f t="shared" si="14"/>
        <v>Old</v>
      </c>
      <c r="N928" t="s">
        <v>18</v>
      </c>
    </row>
    <row r="929" spans="1:14" x14ac:dyDescent="0.25">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60</v>
      </c>
      <c r="K932" t="s">
        <v>32</v>
      </c>
      <c r="L932">
        <v>47</v>
      </c>
      <c r="M932" t="str">
        <f t="shared" si="14"/>
        <v>Middle Age</v>
      </c>
      <c r="N932" t="s">
        <v>18</v>
      </c>
    </row>
    <row r="933" spans="1:14" x14ac:dyDescent="0.25">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60</v>
      </c>
      <c r="K951" t="s">
        <v>32</v>
      </c>
      <c r="L951">
        <v>53</v>
      </c>
      <c r="M951" t="str">
        <f t="shared" si="14"/>
        <v>Middle Age</v>
      </c>
      <c r="N951" t="s">
        <v>18</v>
      </c>
    </row>
    <row r="952" spans="1:14" x14ac:dyDescent="0.25">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37</v>
      </c>
      <c r="C964" t="s">
        <v>39</v>
      </c>
      <c r="D964" s="3">
        <v>60000</v>
      </c>
      <c r="E964">
        <v>2</v>
      </c>
      <c r="F964" t="s">
        <v>19</v>
      </c>
      <c r="G964" t="s">
        <v>21</v>
      </c>
      <c r="H964" t="s">
        <v>15</v>
      </c>
      <c r="I964">
        <v>2</v>
      </c>
      <c r="J964" t="s">
        <v>60</v>
      </c>
      <c r="K964" t="s">
        <v>32</v>
      </c>
      <c r="L964">
        <v>55</v>
      </c>
      <c r="M964" t="str">
        <f t="shared" si="15"/>
        <v>Old</v>
      </c>
      <c r="N964" t="s">
        <v>18</v>
      </c>
    </row>
    <row r="965" spans="1:14" x14ac:dyDescent="0.25">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3">
        <v>70000</v>
      </c>
      <c r="E966">
        <v>4</v>
      </c>
      <c r="F966" t="s">
        <v>19</v>
      </c>
      <c r="G966" t="s">
        <v>21</v>
      </c>
      <c r="H966" t="s">
        <v>15</v>
      </c>
      <c r="I966">
        <v>1</v>
      </c>
      <c r="J966" t="s">
        <v>60</v>
      </c>
      <c r="K966" t="s">
        <v>32</v>
      </c>
      <c r="L966">
        <v>56</v>
      </c>
      <c r="M966" t="str">
        <f t="shared" si="15"/>
        <v>Old</v>
      </c>
      <c r="N966" t="s">
        <v>18</v>
      </c>
    </row>
    <row r="967" spans="1:14" x14ac:dyDescent="0.25">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3">
        <v>60000</v>
      </c>
      <c r="E978">
        <v>3</v>
      </c>
      <c r="F978" t="s">
        <v>13</v>
      </c>
      <c r="G978" t="s">
        <v>28</v>
      </c>
      <c r="H978" t="s">
        <v>15</v>
      </c>
      <c r="I978">
        <v>2</v>
      </c>
      <c r="J978" t="s">
        <v>60</v>
      </c>
      <c r="K978" t="s">
        <v>32</v>
      </c>
      <c r="L978">
        <v>66</v>
      </c>
      <c r="M978" t="str">
        <f t="shared" si="15"/>
        <v>Old</v>
      </c>
      <c r="N978" t="s">
        <v>18</v>
      </c>
    </row>
    <row r="979" spans="1:14" x14ac:dyDescent="0.25">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3">
        <v>80000</v>
      </c>
      <c r="E982">
        <v>3</v>
      </c>
      <c r="F982" t="s">
        <v>13</v>
      </c>
      <c r="G982" t="s">
        <v>14</v>
      </c>
      <c r="H982" t="s">
        <v>15</v>
      </c>
      <c r="I982">
        <v>3</v>
      </c>
      <c r="J982" t="s">
        <v>60</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3">
        <v>40000</v>
      </c>
      <c r="E988">
        <v>5</v>
      </c>
      <c r="F988" t="s">
        <v>27</v>
      </c>
      <c r="G988" t="s">
        <v>21</v>
      </c>
      <c r="H988" t="s">
        <v>15</v>
      </c>
      <c r="I988">
        <v>4</v>
      </c>
      <c r="J988" t="s">
        <v>60</v>
      </c>
      <c r="K988" t="s">
        <v>32</v>
      </c>
      <c r="L988">
        <v>60</v>
      </c>
      <c r="M988" t="str">
        <f t="shared" si="15"/>
        <v>Old</v>
      </c>
      <c r="N988" t="s">
        <v>15</v>
      </c>
    </row>
    <row r="989" spans="1:14" x14ac:dyDescent="0.25">
      <c r="A989">
        <v>28972</v>
      </c>
      <c r="B989" t="s">
        <v>38</v>
      </c>
      <c r="C989" t="s">
        <v>40</v>
      </c>
      <c r="D989" s="3">
        <v>60000</v>
      </c>
      <c r="E989">
        <v>3</v>
      </c>
      <c r="F989" t="s">
        <v>31</v>
      </c>
      <c r="G989" t="s">
        <v>28</v>
      </c>
      <c r="H989" t="s">
        <v>15</v>
      </c>
      <c r="I989">
        <v>2</v>
      </c>
      <c r="J989" t="s">
        <v>60</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60</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60</v>
      </c>
      <c r="K991" t="s">
        <v>32</v>
      </c>
      <c r="L991">
        <v>42</v>
      </c>
      <c r="M991" t="str">
        <f t="shared" si="15"/>
        <v>Middle Age</v>
      </c>
      <c r="N991" t="s">
        <v>18</v>
      </c>
    </row>
    <row r="992" spans="1:14" x14ac:dyDescent="0.25">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39</v>
      </c>
      <c r="D1001" s="3">
        <v>60000</v>
      </c>
      <c r="E1001">
        <v>3</v>
      </c>
      <c r="F1001" t="s">
        <v>27</v>
      </c>
      <c r="G1001" t="s">
        <v>21</v>
      </c>
      <c r="H1001" t="s">
        <v>15</v>
      </c>
      <c r="I1001">
        <v>2</v>
      </c>
      <c r="J1001" t="s">
        <v>60</v>
      </c>
      <c r="K1001" t="s">
        <v>32</v>
      </c>
      <c r="L1001">
        <v>53</v>
      </c>
      <c r="M1001" t="str">
        <f t="shared" si="15"/>
        <v>Middle Age</v>
      </c>
      <c r="N1001" t="s">
        <v>15</v>
      </c>
    </row>
  </sheetData>
  <autoFilter ref="A1:N1001" xr:uid="{B0388C69-CACD-4951-8C1B-C5BD4C1394E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FAAD5-71EC-4715-81BE-2C08EB7E6F00}">
  <dimension ref="B1:E30"/>
  <sheetViews>
    <sheetView zoomScale="90" zoomScaleNormal="90" workbookViewId="0"/>
  </sheetViews>
  <sheetFormatPr defaultRowHeight="15" x14ac:dyDescent="0.25"/>
  <cols>
    <col min="1" max="1" width="1.7109375" customWidth="1"/>
    <col min="2" max="2" width="5.7109375" customWidth="1"/>
    <col min="3" max="3" width="25.5703125" bestFit="1" customWidth="1"/>
    <col min="4" max="4" width="61.28515625" bestFit="1" customWidth="1"/>
    <col min="5" max="5" width="111" bestFit="1" customWidth="1"/>
  </cols>
  <sheetData>
    <row r="1" spans="2:5" ht="4.5" customHeight="1" thickBot="1" x14ac:dyDescent="0.3"/>
    <row r="2" spans="2:5" ht="19.5" thickBot="1" x14ac:dyDescent="0.35">
      <c r="B2" s="35" t="s">
        <v>86</v>
      </c>
      <c r="C2" s="36"/>
      <c r="D2" s="36"/>
      <c r="E2" s="37"/>
    </row>
    <row r="3" spans="2:5" ht="16.5" thickBot="1" x14ac:dyDescent="0.3">
      <c r="B3" s="13" t="s">
        <v>98</v>
      </c>
      <c r="C3" s="14" t="s">
        <v>36</v>
      </c>
      <c r="D3" s="14" t="s">
        <v>41</v>
      </c>
      <c r="E3" s="15" t="s">
        <v>97</v>
      </c>
    </row>
    <row r="4" spans="2:5" x14ac:dyDescent="0.25">
      <c r="B4" s="32">
        <v>1</v>
      </c>
      <c r="C4" s="26" t="s">
        <v>93</v>
      </c>
      <c r="D4" s="16" t="s">
        <v>87</v>
      </c>
      <c r="E4" s="17" t="s">
        <v>42</v>
      </c>
    </row>
    <row r="5" spans="2:5" x14ac:dyDescent="0.25">
      <c r="B5" s="33"/>
      <c r="C5" s="27"/>
      <c r="D5" s="18" t="s">
        <v>88</v>
      </c>
      <c r="E5" s="19" t="s">
        <v>43</v>
      </c>
    </row>
    <row r="6" spans="2:5" x14ac:dyDescent="0.25">
      <c r="B6" s="33"/>
      <c r="C6" s="27"/>
      <c r="D6" s="18" t="s">
        <v>89</v>
      </c>
      <c r="E6" s="19" t="s">
        <v>43</v>
      </c>
    </row>
    <row r="7" spans="2:5" x14ac:dyDescent="0.25">
      <c r="B7" s="33"/>
      <c r="C7" s="27"/>
      <c r="D7" s="18" t="s">
        <v>90</v>
      </c>
      <c r="E7" s="19" t="s">
        <v>44</v>
      </c>
    </row>
    <row r="8" spans="2:5" x14ac:dyDescent="0.25">
      <c r="B8" s="33"/>
      <c r="C8" s="27"/>
      <c r="D8" s="18" t="s">
        <v>91</v>
      </c>
      <c r="E8" s="19" t="s">
        <v>46</v>
      </c>
    </row>
    <row r="9" spans="2:5" ht="15.75" thickBot="1" x14ac:dyDescent="0.3">
      <c r="B9" s="34"/>
      <c r="C9" s="28"/>
      <c r="D9" s="20" t="s">
        <v>92</v>
      </c>
      <c r="E9" s="21" t="s">
        <v>43</v>
      </c>
    </row>
    <row r="10" spans="2:5" x14ac:dyDescent="0.25">
      <c r="B10" s="38">
        <v>2</v>
      </c>
      <c r="C10" s="29" t="s">
        <v>94</v>
      </c>
      <c r="D10" s="7" t="s">
        <v>47</v>
      </c>
      <c r="E10" s="8" t="s">
        <v>48</v>
      </c>
    </row>
    <row r="11" spans="2:5" x14ac:dyDescent="0.25">
      <c r="B11" s="39"/>
      <c r="C11" s="30"/>
      <c r="D11" s="9" t="s">
        <v>65</v>
      </c>
      <c r="E11" s="10" t="s">
        <v>53</v>
      </c>
    </row>
    <row r="12" spans="2:5" x14ac:dyDescent="0.25">
      <c r="B12" s="39"/>
      <c r="C12" s="30"/>
      <c r="D12" s="9" t="s">
        <v>69</v>
      </c>
      <c r="E12" s="10" t="s">
        <v>54</v>
      </c>
    </row>
    <row r="13" spans="2:5" ht="15.75" thickBot="1" x14ac:dyDescent="0.3">
      <c r="B13" s="40"/>
      <c r="C13" s="31"/>
      <c r="D13" s="11" t="s">
        <v>55</v>
      </c>
      <c r="E13" s="12" t="s">
        <v>56</v>
      </c>
    </row>
    <row r="14" spans="2:5" x14ac:dyDescent="0.25">
      <c r="B14" s="32">
        <v>3</v>
      </c>
      <c r="C14" s="26" t="s">
        <v>95</v>
      </c>
      <c r="D14" s="16" t="s">
        <v>47</v>
      </c>
      <c r="E14" s="17" t="s">
        <v>48</v>
      </c>
    </row>
    <row r="15" spans="2:5" x14ac:dyDescent="0.25">
      <c r="B15" s="33"/>
      <c r="C15" s="27"/>
      <c r="D15" s="18" t="s">
        <v>66</v>
      </c>
      <c r="E15" s="19" t="s">
        <v>58</v>
      </c>
    </row>
    <row r="16" spans="2:5" x14ac:dyDescent="0.25">
      <c r="B16" s="33"/>
      <c r="C16" s="27"/>
      <c r="D16" s="18" t="s">
        <v>69</v>
      </c>
      <c r="E16" s="19" t="s">
        <v>59</v>
      </c>
    </row>
    <row r="17" spans="2:5" ht="15.75" thickBot="1" x14ac:dyDescent="0.3">
      <c r="B17" s="34"/>
      <c r="C17" s="28"/>
      <c r="D17" s="20" t="s">
        <v>55</v>
      </c>
      <c r="E17" s="21" t="s">
        <v>61</v>
      </c>
    </row>
    <row r="18" spans="2:5" x14ac:dyDescent="0.25">
      <c r="B18" s="38">
        <v>4</v>
      </c>
      <c r="C18" s="29" t="s">
        <v>96</v>
      </c>
      <c r="D18" s="7" t="s">
        <v>47</v>
      </c>
      <c r="E18" s="8" t="s">
        <v>48</v>
      </c>
    </row>
    <row r="19" spans="2:5" x14ac:dyDescent="0.25">
      <c r="B19" s="39"/>
      <c r="C19" s="30"/>
      <c r="D19" s="9" t="s">
        <v>67</v>
      </c>
      <c r="E19" s="10" t="s">
        <v>68</v>
      </c>
    </row>
    <row r="20" spans="2:5" x14ac:dyDescent="0.25">
      <c r="B20" s="39"/>
      <c r="C20" s="30"/>
      <c r="D20" s="9" t="s">
        <v>69</v>
      </c>
      <c r="E20" s="10" t="s">
        <v>70</v>
      </c>
    </row>
    <row r="21" spans="2:5" ht="15.75" thickBot="1" x14ac:dyDescent="0.3">
      <c r="B21" s="40"/>
      <c r="C21" s="31"/>
      <c r="D21" s="11" t="s">
        <v>55</v>
      </c>
      <c r="E21" s="12" t="s">
        <v>71</v>
      </c>
    </row>
    <row r="22" spans="2:5" x14ac:dyDescent="0.25">
      <c r="B22" s="32">
        <v>5</v>
      </c>
      <c r="C22" s="26" t="s">
        <v>72</v>
      </c>
      <c r="D22" s="23" t="s">
        <v>74</v>
      </c>
      <c r="E22" s="17" t="s">
        <v>75</v>
      </c>
    </row>
    <row r="23" spans="2:5" x14ac:dyDescent="0.25">
      <c r="B23" s="33"/>
      <c r="C23" s="27"/>
      <c r="D23" s="24"/>
      <c r="E23" s="19" t="s">
        <v>76</v>
      </c>
    </row>
    <row r="24" spans="2:5" x14ac:dyDescent="0.25">
      <c r="B24" s="33"/>
      <c r="C24" s="27"/>
      <c r="D24" s="24"/>
      <c r="E24" s="19" t="s">
        <v>77</v>
      </c>
    </row>
    <row r="25" spans="2:5" x14ac:dyDescent="0.25">
      <c r="B25" s="33"/>
      <c r="C25" s="27"/>
      <c r="D25" s="24"/>
      <c r="E25" s="19" t="s">
        <v>79</v>
      </c>
    </row>
    <row r="26" spans="2:5" ht="15.75" thickBot="1" x14ac:dyDescent="0.3">
      <c r="B26" s="33"/>
      <c r="C26" s="27"/>
      <c r="D26" s="25"/>
      <c r="E26" s="21" t="s">
        <v>80</v>
      </c>
    </row>
    <row r="27" spans="2:5" x14ac:dyDescent="0.25">
      <c r="B27" s="33"/>
      <c r="C27" s="27"/>
      <c r="D27" s="23" t="s">
        <v>81</v>
      </c>
      <c r="E27" s="17" t="s">
        <v>73</v>
      </c>
    </row>
    <row r="28" spans="2:5" ht="15.75" thickBot="1" x14ac:dyDescent="0.3">
      <c r="B28" s="33"/>
      <c r="C28" s="27"/>
      <c r="D28" s="25"/>
      <c r="E28" s="21" t="s">
        <v>82</v>
      </c>
    </row>
    <row r="29" spans="2:5" x14ac:dyDescent="0.25">
      <c r="B29" s="33"/>
      <c r="C29" s="27"/>
      <c r="D29" s="24" t="s">
        <v>83</v>
      </c>
      <c r="E29" s="19" t="s">
        <v>84</v>
      </c>
    </row>
    <row r="30" spans="2:5" ht="15.75" thickBot="1" x14ac:dyDescent="0.3">
      <c r="B30" s="34"/>
      <c r="C30" s="28"/>
      <c r="D30" s="25"/>
      <c r="E30" s="21" t="s">
        <v>85</v>
      </c>
    </row>
  </sheetData>
  <mergeCells count="14">
    <mergeCell ref="B22:B30"/>
    <mergeCell ref="C22:C30"/>
    <mergeCell ref="B2:E2"/>
    <mergeCell ref="B4:B9"/>
    <mergeCell ref="B10:B13"/>
    <mergeCell ref="B14:B17"/>
    <mergeCell ref="B18:B21"/>
    <mergeCell ref="D22:D26"/>
    <mergeCell ref="D27:D28"/>
    <mergeCell ref="D29:D30"/>
    <mergeCell ref="C4:C9"/>
    <mergeCell ref="C10:C13"/>
    <mergeCell ref="C14:C17"/>
    <mergeCell ref="C18:C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Tables</vt:lpstr>
      <vt:lpstr>Working Sheet</vt:lpstr>
      <vt:lpstr>Raw Datasheet</vt:lpstr>
      <vt:lpstr>Project 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Rudolph Gutierrez</cp:lastModifiedBy>
  <dcterms:created xsi:type="dcterms:W3CDTF">2022-03-18T02:50:57Z</dcterms:created>
  <dcterms:modified xsi:type="dcterms:W3CDTF">2024-04-24T01:55:32Z</dcterms:modified>
</cp:coreProperties>
</file>