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andex dokumentasiya\3.MOSE\İngilis dilində tapşırıqlar\Yeni tapşırıqlar\Task#1\"/>
    </mc:Choice>
  </mc:AlternateContent>
  <xr:revisionPtr revIDLastSave="0" documentId="13_ncr:1_{850C92D4-1710-4DE2-99CB-9501E59EEED3}" xr6:coauthVersionLast="47" xr6:coauthVersionMax="47" xr10:uidLastSave="{00000000-0000-0000-0000-000000000000}"/>
  <bookViews>
    <workbookView xWindow="-103" yWindow="-103" windowWidth="24892" windowHeight="14914" activeTab="2" xr2:uid="{00000000-000D-0000-FFFF-FFFF00000000}"/>
  </bookViews>
  <sheets>
    <sheet name="Orders" sheetId="5" r:id="rId1"/>
    <sheet name="Suppliers" sheetId="3" r:id="rId2"/>
    <sheet name="Purchase Summary" sheetId="4" r:id="rId3"/>
  </sheets>
  <definedNames>
    <definedName name="_xlnm._FilterDatabase" localSheetId="0" hidden="1">Orders!$A$3:$H$3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5" l="1"/>
  <c r="G36" i="5"/>
  <c r="G28" i="5"/>
  <c r="G24" i="5"/>
  <c r="G20" i="5"/>
  <c r="G39" i="5"/>
  <c r="G21" i="5"/>
  <c r="G65" i="5"/>
  <c r="G60" i="5"/>
  <c r="G69" i="5"/>
  <c r="G77" i="5"/>
  <c r="G67" i="5"/>
  <c r="G14" i="5"/>
  <c r="G81" i="5"/>
  <c r="G41" i="5"/>
  <c r="G73" i="5"/>
  <c r="G31" i="5"/>
  <c r="G32" i="5"/>
  <c r="G34" i="5"/>
  <c r="G56" i="5"/>
  <c r="G6" i="5"/>
  <c r="G62" i="5"/>
  <c r="G61" i="5"/>
  <c r="G59" i="5"/>
  <c r="G12" i="5"/>
  <c r="G47" i="5"/>
  <c r="G83" i="5"/>
  <c r="G79" i="5"/>
  <c r="G63" i="5"/>
  <c r="G15" i="5"/>
  <c r="G53" i="5"/>
  <c r="G7" i="5"/>
  <c r="G25" i="5"/>
  <c r="G19" i="5"/>
  <c r="G45" i="5"/>
  <c r="G38" i="5"/>
  <c r="G46" i="5"/>
  <c r="G78" i="5"/>
  <c r="G48" i="5"/>
  <c r="G8" i="5"/>
  <c r="G10" i="5"/>
  <c r="G30" i="5"/>
  <c r="G4" i="5"/>
  <c r="G26" i="5"/>
  <c r="G33" i="5"/>
  <c r="G37" i="5"/>
  <c r="G49" i="5"/>
  <c r="G43" i="5"/>
  <c r="G42" i="5"/>
  <c r="G58" i="5"/>
  <c r="G27" i="5"/>
  <c r="G40" i="5"/>
  <c r="G52" i="5"/>
  <c r="G17" i="5"/>
  <c r="G13" i="5"/>
  <c r="G44" i="5"/>
  <c r="G72" i="5"/>
  <c r="G66" i="5"/>
  <c r="G54" i="5"/>
  <c r="G70" i="5"/>
  <c r="G76" i="5"/>
  <c r="G68" i="5"/>
  <c r="G35" i="5"/>
  <c r="G82" i="5"/>
  <c r="G11" i="5"/>
  <c r="G57" i="5"/>
  <c r="G55" i="5"/>
  <c r="G9" i="5"/>
  <c r="G51" i="5"/>
  <c r="G16" i="5"/>
  <c r="G80" i="5"/>
  <c r="G75" i="5"/>
  <c r="G18" i="5"/>
  <c r="G22" i="5"/>
  <c r="G5" i="5"/>
  <c r="G74" i="5"/>
  <c r="G23" i="5"/>
  <c r="G50" i="5"/>
  <c r="G29" i="5"/>
  <c r="G64" i="5"/>
  <c r="G71" i="5"/>
</calcChain>
</file>

<file path=xl/sharedStrings.xml><?xml version="1.0" encoding="utf-8"?>
<sst xmlns="http://schemas.openxmlformats.org/spreadsheetml/2006/main" count="309" uniqueCount="55">
  <si>
    <t>Material</t>
  </si>
  <si>
    <t>Supplier</t>
  </si>
  <si>
    <t>Paper</t>
  </si>
  <si>
    <t>Wood</t>
  </si>
  <si>
    <t>Cardboard</t>
  </si>
  <si>
    <t>Plastic</t>
  </si>
  <si>
    <t>Aluminum</t>
  </si>
  <si>
    <t>Contoso, Ltd.</t>
  </si>
  <si>
    <t>Supplier ID</t>
  </si>
  <si>
    <t>Suppliers</t>
  </si>
  <si>
    <t>Contact</t>
  </si>
  <si>
    <t>Email Address</t>
  </si>
  <si>
    <t>Telephone Number</t>
  </si>
  <si>
    <t>Fabrikam, Inc.</t>
  </si>
  <si>
    <t>Northwind Traders</t>
  </si>
  <si>
    <t>Proseware, Inc.</t>
  </si>
  <si>
    <t>Wide World Importers</t>
  </si>
  <si>
    <t>Tangirala, Rakesh</t>
  </si>
  <si>
    <t>Shrader, Jill</t>
  </si>
  <si>
    <t>Rowe, Todd</t>
  </si>
  <si>
    <t>Price, Julian</t>
  </si>
  <si>
    <t>Navarro, Juan</t>
  </si>
  <si>
    <t>rakesh@contososuites.com</t>
  </si>
  <si>
    <t>jill@fabrikam.com</t>
  </si>
  <si>
    <t>todd@northwindtraders.com</t>
  </si>
  <si>
    <t>Julian@proseware.com</t>
  </si>
  <si>
    <t>juan@wideworldimporters.com</t>
  </si>
  <si>
    <t>(216) 555-0145</t>
  </si>
  <si>
    <t>(801) 555-0178</t>
  </si>
  <si>
    <t>(760) 555-0158</t>
  </si>
  <si>
    <t>(970) 555-0133</t>
  </si>
  <si>
    <t>(212) 555-0115</t>
  </si>
  <si>
    <t>Count of Quantity</t>
  </si>
  <si>
    <t>Tube</t>
  </si>
  <si>
    <t>Contoso, Ltd</t>
  </si>
  <si>
    <t>Roll</t>
  </si>
  <si>
    <t>Pack</t>
  </si>
  <si>
    <t>Boxes</t>
  </si>
  <si>
    <t>Sheet</t>
  </si>
  <si>
    <t>Largest Order</t>
  </si>
  <si>
    <t>Suplier</t>
  </si>
  <si>
    <t>Order Total</t>
  </si>
  <si>
    <t>Quantity</t>
  </si>
  <si>
    <t>Unit Cost</t>
  </si>
  <si>
    <t>Unit Size</t>
  </si>
  <si>
    <t>Order ID</t>
  </si>
  <si>
    <t>Largest Order by Supplier</t>
  </si>
  <si>
    <t>Purchase Orders</t>
  </si>
  <si>
    <t>A. Datum Corporation</t>
  </si>
  <si>
    <t>Proseware, Ltd</t>
  </si>
  <si>
    <t>Fabrikam, Inc</t>
  </si>
  <si>
    <t>Wild World Impoters</t>
  </si>
  <si>
    <t>Row Labels</t>
  </si>
  <si>
    <t>Grand Total</t>
  </si>
  <si>
    <t>Sum of 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</si>
</sst>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#&quot;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0" xfId="1" applyFont="1"/>
    <xf numFmtId="0" fontId="0" fillId="0" borderId="0" xfId="0" applyAlignment="1">
      <alignment horizontal="center"/>
    </xf>
    <xf numFmtId="16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center"/>
    </xf>
    <xf numFmtId="165" fontId="0" fillId="0" borderId="1" xfId="0" applyNumberFormat="1" applyBorder="1"/>
    <xf numFmtId="0" fontId="0" fillId="0" borderId="0" xfId="1" applyNumberFormat="1" applyFont="1"/>
    <xf numFmtId="0" fontId="0" fillId="0" borderId="1" xfId="1" applyNumberFormat="1" applyFont="1" applyBorder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ad Qurbanov" refreshedDate="45507.48819895833" createdVersion="8" refreshedVersion="8" minRefreshableVersion="3" recordCount="80" xr:uid="{31DF9E3E-DD43-4AB6-A0F4-2952E7349299}">
  <cacheSource type="worksheet">
    <worksheetSource ref="A3:G83" sheet="Orders"/>
  </cacheSource>
  <cacheFields count="7">
    <cacheField name="Order ID" numFmtId="0">
      <sharedItems containsSemiMixedTypes="0" containsString="0" containsNumber="1" containsInteger="1" minValue="100115" maxValue="100267"/>
    </cacheField>
    <cacheField name="Material" numFmtId="0">
      <sharedItems count="5">
        <s v="Paper"/>
        <s v="Cardboard"/>
        <s v="Wood"/>
        <s v="Plastic"/>
        <s v="Aluminum"/>
      </sharedItems>
    </cacheField>
    <cacheField name="Supplier" numFmtId="0">
      <sharedItems count="4">
        <s v="Proseware, Ltd"/>
        <s v="Contoso, Ltd"/>
        <s v="Wild World Impoters"/>
        <s v="Fabrikam, Inc"/>
      </sharedItems>
    </cacheField>
    <cacheField name="Unit Size" numFmtId="0">
      <sharedItems/>
    </cacheField>
    <cacheField name="Unit Cost" numFmtId="164">
      <sharedItems containsSemiMixedTypes="0" containsString="0" containsNumber="1" minValue="3" maxValue="300"/>
    </cacheField>
    <cacheField name="Quantity" numFmtId="0">
      <sharedItems containsSemiMixedTypes="0" containsString="0" containsNumber="1" containsInteger="1" minValue="1" maxValue="30"/>
    </cacheField>
    <cacheField name="Order Total" numFmtId="164">
      <sharedItems containsSemiMixedTypes="0" containsString="0" containsNumber="1" minValue="6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00267"/>
    <x v="0"/>
    <x v="0"/>
    <s v="Roll"/>
    <n v="40"/>
    <n v="8"/>
    <n v="320"/>
  </r>
  <r>
    <n v="100255"/>
    <x v="1"/>
    <x v="1"/>
    <s v="Boxes"/>
    <n v="200"/>
    <n v="2"/>
    <n v="400"/>
  </r>
  <r>
    <n v="100115"/>
    <x v="0"/>
    <x v="2"/>
    <s v="Roll"/>
    <n v="55"/>
    <n v="10"/>
    <n v="550"/>
  </r>
  <r>
    <n v="100230"/>
    <x v="1"/>
    <x v="3"/>
    <s v="Boxes"/>
    <n v="15"/>
    <n v="5"/>
    <n v="75"/>
  </r>
  <r>
    <n v="100115"/>
    <x v="2"/>
    <x v="3"/>
    <s v="Pack"/>
    <n v="32"/>
    <n v="1"/>
    <n v="32"/>
  </r>
  <r>
    <n v="100227"/>
    <x v="1"/>
    <x v="1"/>
    <s v="Roll"/>
    <n v="300"/>
    <n v="1"/>
    <n v="300"/>
  </r>
  <r>
    <n v="100115"/>
    <x v="0"/>
    <x v="3"/>
    <s v="Roll"/>
    <n v="55"/>
    <n v="10"/>
    <n v="550"/>
  </r>
  <r>
    <n v="100194"/>
    <x v="1"/>
    <x v="1"/>
    <s v="Boxes"/>
    <n v="20"/>
    <n v="30"/>
    <n v="600"/>
  </r>
  <r>
    <n v="100255"/>
    <x v="3"/>
    <x v="3"/>
    <s v="Tube"/>
    <n v="3"/>
    <n v="10"/>
    <n v="30"/>
  </r>
  <r>
    <n v="100194"/>
    <x v="3"/>
    <x v="0"/>
    <s v="Tube"/>
    <n v="3"/>
    <n v="6"/>
    <n v="18"/>
  </r>
  <r>
    <n v="100230"/>
    <x v="4"/>
    <x v="2"/>
    <s v="Sheet"/>
    <n v="150"/>
    <n v="20"/>
    <n v="3000"/>
  </r>
  <r>
    <n v="100230"/>
    <x v="3"/>
    <x v="3"/>
    <s v="Tube"/>
    <n v="3"/>
    <n v="2"/>
    <n v="6"/>
  </r>
  <r>
    <n v="100230"/>
    <x v="1"/>
    <x v="1"/>
    <s v="Boxes"/>
    <n v="15"/>
    <n v="5"/>
    <n v="75"/>
  </r>
  <r>
    <n v="100227"/>
    <x v="1"/>
    <x v="0"/>
    <s v="Roll"/>
    <n v="300"/>
    <n v="1"/>
    <n v="300"/>
  </r>
  <r>
    <n v="100255"/>
    <x v="4"/>
    <x v="1"/>
    <s v="Sheet"/>
    <n v="150"/>
    <n v="2"/>
    <n v="300"/>
  </r>
  <r>
    <n v="100227"/>
    <x v="1"/>
    <x v="3"/>
    <s v="Roll"/>
    <n v="300"/>
    <n v="1"/>
    <n v="300"/>
  </r>
  <r>
    <n v="100255"/>
    <x v="3"/>
    <x v="2"/>
    <s v="Tube"/>
    <n v="3"/>
    <n v="10"/>
    <n v="30"/>
  </r>
  <r>
    <n v="100255"/>
    <x v="1"/>
    <x v="2"/>
    <s v="Boxes"/>
    <n v="200"/>
    <n v="2"/>
    <n v="400"/>
  </r>
  <r>
    <n v="100255"/>
    <x v="1"/>
    <x v="1"/>
    <s v="Boxes"/>
    <n v="20"/>
    <n v="30"/>
    <n v="600"/>
  </r>
  <r>
    <n v="100255"/>
    <x v="3"/>
    <x v="1"/>
    <s v="Tube"/>
    <n v="3"/>
    <n v="10"/>
    <n v="30"/>
  </r>
  <r>
    <n v="100255"/>
    <x v="2"/>
    <x v="2"/>
    <s v="Pack"/>
    <n v="32"/>
    <n v="10"/>
    <n v="320"/>
  </r>
  <r>
    <n v="100230"/>
    <x v="4"/>
    <x v="3"/>
    <s v="Sheet"/>
    <n v="150"/>
    <n v="20"/>
    <n v="3000"/>
  </r>
  <r>
    <n v="100255"/>
    <x v="2"/>
    <x v="0"/>
    <s v="Pack"/>
    <n v="32"/>
    <n v="10"/>
    <n v="320"/>
  </r>
  <r>
    <n v="100230"/>
    <x v="0"/>
    <x v="0"/>
    <s v="Roll"/>
    <n v="15"/>
    <n v="5"/>
    <n v="75"/>
  </r>
  <r>
    <n v="100267"/>
    <x v="0"/>
    <x v="2"/>
    <s v="Roll"/>
    <n v="40"/>
    <n v="8"/>
    <n v="320"/>
  </r>
  <r>
    <n v="100267"/>
    <x v="0"/>
    <x v="1"/>
    <s v="Roll"/>
    <n v="40"/>
    <n v="8"/>
    <n v="320"/>
  </r>
  <r>
    <n v="100267"/>
    <x v="3"/>
    <x v="0"/>
    <s v="Tube"/>
    <n v="3"/>
    <n v="10"/>
    <n v="30"/>
  </r>
  <r>
    <n v="100194"/>
    <x v="1"/>
    <x v="2"/>
    <s v="Boxes"/>
    <n v="20"/>
    <n v="30"/>
    <n v="600"/>
  </r>
  <r>
    <n v="100123"/>
    <x v="2"/>
    <x v="2"/>
    <s v="Pack"/>
    <n v="36.5"/>
    <n v="15"/>
    <n v="547.5"/>
  </r>
  <r>
    <n v="100255"/>
    <x v="3"/>
    <x v="0"/>
    <s v="Tube"/>
    <n v="3"/>
    <n v="10"/>
    <n v="30"/>
  </r>
  <r>
    <n v="100123"/>
    <x v="0"/>
    <x v="2"/>
    <s v="Sheet"/>
    <n v="13.35"/>
    <n v="5"/>
    <n v="66.75"/>
  </r>
  <r>
    <n v="100123"/>
    <x v="0"/>
    <x v="1"/>
    <s v="Sheet"/>
    <n v="13.35"/>
    <n v="5"/>
    <n v="66.75"/>
  </r>
  <r>
    <n v="100267"/>
    <x v="3"/>
    <x v="2"/>
    <s v="Tube"/>
    <n v="3"/>
    <n v="10"/>
    <n v="30"/>
  </r>
  <r>
    <n v="100255"/>
    <x v="0"/>
    <x v="0"/>
    <s v="Roll"/>
    <n v="55"/>
    <n v="4"/>
    <n v="220"/>
  </r>
  <r>
    <n v="100194"/>
    <x v="0"/>
    <x v="3"/>
    <s v="Roll"/>
    <n v="55"/>
    <n v="2"/>
    <n v="110"/>
  </r>
  <r>
    <n v="100255"/>
    <x v="0"/>
    <x v="2"/>
    <s v="Roll"/>
    <n v="55"/>
    <n v="4"/>
    <n v="220"/>
  </r>
  <r>
    <n v="100230"/>
    <x v="1"/>
    <x v="0"/>
    <s v="Boxes"/>
    <n v="15"/>
    <n v="5"/>
    <n v="75"/>
  </r>
  <r>
    <n v="100194"/>
    <x v="3"/>
    <x v="2"/>
    <s v="Tube"/>
    <n v="3"/>
    <n v="6"/>
    <n v="18"/>
  </r>
  <r>
    <n v="100255"/>
    <x v="4"/>
    <x v="0"/>
    <s v="Sheet"/>
    <n v="150"/>
    <n v="2"/>
    <n v="300"/>
  </r>
  <r>
    <n v="100255"/>
    <x v="1"/>
    <x v="0"/>
    <s v="Boxes"/>
    <n v="20"/>
    <n v="30"/>
    <n v="600"/>
  </r>
  <r>
    <n v="100194"/>
    <x v="0"/>
    <x v="0"/>
    <s v="Roll"/>
    <n v="55"/>
    <n v="2"/>
    <n v="110"/>
  </r>
  <r>
    <n v="100194"/>
    <x v="3"/>
    <x v="3"/>
    <s v="Tube"/>
    <n v="3"/>
    <n v="6"/>
    <n v="18"/>
  </r>
  <r>
    <n v="100194"/>
    <x v="1"/>
    <x v="3"/>
    <s v="Boxes"/>
    <n v="20"/>
    <n v="30"/>
    <n v="600"/>
  </r>
  <r>
    <n v="100255"/>
    <x v="0"/>
    <x v="3"/>
    <s v="Roll"/>
    <n v="55"/>
    <n v="4"/>
    <n v="220"/>
  </r>
  <r>
    <n v="100123"/>
    <x v="0"/>
    <x v="3"/>
    <s v="Sheet"/>
    <n v="13.35"/>
    <n v="5"/>
    <n v="66.75"/>
  </r>
  <r>
    <n v="100255"/>
    <x v="1"/>
    <x v="0"/>
    <s v="Boxes"/>
    <n v="200"/>
    <n v="2"/>
    <n v="400"/>
  </r>
  <r>
    <n v="100255"/>
    <x v="2"/>
    <x v="1"/>
    <s v="Pack"/>
    <n v="32"/>
    <n v="10"/>
    <n v="320"/>
  </r>
  <r>
    <n v="100230"/>
    <x v="4"/>
    <x v="1"/>
    <s v="Sheet"/>
    <n v="150"/>
    <n v="20"/>
    <n v="3000"/>
  </r>
  <r>
    <n v="100230"/>
    <x v="4"/>
    <x v="0"/>
    <s v="Sheet"/>
    <n v="150"/>
    <n v="20"/>
    <n v="3000"/>
  </r>
  <r>
    <n v="100230"/>
    <x v="0"/>
    <x v="3"/>
    <s v="Roll"/>
    <n v="15"/>
    <n v="5"/>
    <n v="75"/>
  </r>
  <r>
    <n v="100123"/>
    <x v="0"/>
    <x v="0"/>
    <s v="Sheet"/>
    <n v="13.35"/>
    <n v="5"/>
    <n v="66.75"/>
  </r>
  <r>
    <n v="100194"/>
    <x v="3"/>
    <x v="1"/>
    <s v="Tube"/>
    <n v="3"/>
    <n v="6"/>
    <n v="18"/>
  </r>
  <r>
    <n v="100115"/>
    <x v="2"/>
    <x v="2"/>
    <s v="Pack"/>
    <n v="32"/>
    <n v="1"/>
    <n v="32"/>
  </r>
  <r>
    <n v="100194"/>
    <x v="0"/>
    <x v="1"/>
    <s v="Roll"/>
    <n v="55"/>
    <n v="2"/>
    <n v="110"/>
  </r>
  <r>
    <n v="100230"/>
    <x v="3"/>
    <x v="0"/>
    <s v="Tube"/>
    <n v="3"/>
    <n v="2"/>
    <n v="6"/>
  </r>
  <r>
    <n v="100255"/>
    <x v="2"/>
    <x v="3"/>
    <s v="Pack"/>
    <n v="32"/>
    <n v="10"/>
    <n v="320"/>
  </r>
  <r>
    <n v="100255"/>
    <x v="4"/>
    <x v="2"/>
    <s v="Sheet"/>
    <n v="150"/>
    <n v="2"/>
    <n v="300"/>
  </r>
  <r>
    <n v="100267"/>
    <x v="0"/>
    <x v="3"/>
    <s v="Roll"/>
    <n v="40"/>
    <n v="8"/>
    <n v="320"/>
  </r>
  <r>
    <n v="100267"/>
    <x v="3"/>
    <x v="3"/>
    <s v="Tube"/>
    <n v="3"/>
    <n v="10"/>
    <n v="30"/>
  </r>
  <r>
    <n v="100255"/>
    <x v="4"/>
    <x v="3"/>
    <s v="Sheet"/>
    <n v="150"/>
    <n v="2"/>
    <n v="300"/>
  </r>
  <r>
    <n v="100267"/>
    <x v="3"/>
    <x v="1"/>
    <s v="Tube"/>
    <n v="3"/>
    <n v="10"/>
    <n v="30"/>
  </r>
  <r>
    <n v="100255"/>
    <x v="1"/>
    <x v="2"/>
    <s v="Boxes"/>
    <n v="20"/>
    <n v="30"/>
    <n v="600"/>
  </r>
  <r>
    <n v="100123"/>
    <x v="2"/>
    <x v="0"/>
    <s v="Pack"/>
    <n v="36.5"/>
    <n v="15"/>
    <n v="547.5"/>
  </r>
  <r>
    <n v="100230"/>
    <x v="1"/>
    <x v="2"/>
    <s v="Boxes"/>
    <n v="15"/>
    <n v="5"/>
    <n v="75"/>
  </r>
  <r>
    <n v="100115"/>
    <x v="2"/>
    <x v="1"/>
    <s v="Pack"/>
    <n v="32"/>
    <n v="1"/>
    <n v="32"/>
  </r>
  <r>
    <n v="100230"/>
    <x v="3"/>
    <x v="2"/>
    <s v="Tube"/>
    <n v="3"/>
    <n v="2"/>
    <n v="6"/>
  </r>
  <r>
    <n v="100115"/>
    <x v="2"/>
    <x v="0"/>
    <s v="Pack"/>
    <n v="32"/>
    <n v="1"/>
    <n v="32"/>
  </r>
  <r>
    <n v="100115"/>
    <x v="0"/>
    <x v="1"/>
    <s v="Roll"/>
    <n v="55"/>
    <n v="10"/>
    <n v="550"/>
  </r>
  <r>
    <n v="100194"/>
    <x v="1"/>
    <x v="0"/>
    <s v="Boxes"/>
    <n v="20"/>
    <n v="30"/>
    <n v="600"/>
  </r>
  <r>
    <n v="100194"/>
    <x v="0"/>
    <x v="2"/>
    <s v="Roll"/>
    <n v="55"/>
    <n v="2"/>
    <n v="110"/>
  </r>
  <r>
    <n v="100255"/>
    <x v="0"/>
    <x v="1"/>
    <s v="Roll"/>
    <n v="55"/>
    <n v="4"/>
    <n v="220"/>
  </r>
  <r>
    <n v="100230"/>
    <x v="3"/>
    <x v="1"/>
    <s v="Tube"/>
    <n v="3"/>
    <n v="2"/>
    <n v="6"/>
  </r>
  <r>
    <n v="100115"/>
    <x v="0"/>
    <x v="0"/>
    <s v="Roll"/>
    <n v="55"/>
    <n v="10"/>
    <n v="550"/>
  </r>
  <r>
    <n v="100230"/>
    <x v="0"/>
    <x v="2"/>
    <s v="Roll"/>
    <n v="15"/>
    <n v="5"/>
    <n v="75"/>
  </r>
  <r>
    <n v="100123"/>
    <x v="2"/>
    <x v="3"/>
    <s v="Pack"/>
    <n v="36.5"/>
    <n v="15"/>
    <n v="547.5"/>
  </r>
  <r>
    <n v="100255"/>
    <x v="1"/>
    <x v="3"/>
    <s v="Boxes"/>
    <n v="20"/>
    <n v="30"/>
    <n v="600"/>
  </r>
  <r>
    <n v="100230"/>
    <x v="0"/>
    <x v="1"/>
    <s v="Roll"/>
    <n v="15"/>
    <n v="5"/>
    <n v="75"/>
  </r>
  <r>
    <n v="100227"/>
    <x v="1"/>
    <x v="2"/>
    <s v="Roll"/>
    <n v="300"/>
    <n v="1"/>
    <n v="300"/>
  </r>
  <r>
    <n v="100123"/>
    <x v="2"/>
    <x v="1"/>
    <s v="Pack"/>
    <n v="36.5"/>
    <n v="15"/>
    <n v="547.5"/>
  </r>
  <r>
    <n v="100255"/>
    <x v="1"/>
    <x v="3"/>
    <s v="Boxes"/>
    <n v="200"/>
    <n v="2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84198-7DDE-47C4-A59F-1D6FB53747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2" firstHeaderRow="0" firstDataRow="1" firstDataCol="1"/>
  <pivotFields count="7">
    <pivotField showAll="0" insertBlankRow="1"/>
    <pivotField axis="axisRow" showAll="0" insertBlankRow="1">
      <items count="6">
        <item x="4"/>
        <item x="1"/>
        <item x="0"/>
        <item x="3"/>
        <item x="2"/>
        <item t="default"/>
      </items>
    </pivotField>
    <pivotField axis="axisRow" showAll="0" insertBlankRow="1">
      <items count="5">
        <item x="1"/>
        <item x="3"/>
        <item x="0"/>
        <item x="2"/>
        <item t="default"/>
      </items>
    </pivotField>
    <pivotField showAll="0" insertBlankRow="1"/>
    <pivotField numFmtId="164" showAll="0" insertBlankRow="1"/>
    <pivotField dataField="1" showAll="0" insertBlankRow="1"/>
    <pivotField dataField="1" numFmtId="164" showAll="0" insertBlankRow="1"/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 t="blank">
      <x/>
    </i>
    <i>
      <x v="1"/>
    </i>
    <i r="1">
      <x/>
    </i>
    <i r="1">
      <x v="1"/>
    </i>
    <i r="1">
      <x v="2"/>
    </i>
    <i r="1">
      <x v="3"/>
    </i>
    <i t="blank">
      <x v="1"/>
    </i>
    <i>
      <x v="2"/>
    </i>
    <i r="1">
      <x/>
    </i>
    <i r="1">
      <x v="1"/>
    </i>
    <i r="1">
      <x v="2"/>
    </i>
    <i r="1">
      <x v="3"/>
    </i>
    <i t="blank">
      <x v="2"/>
    </i>
    <i>
      <x v="3"/>
    </i>
    <i r="1">
      <x/>
    </i>
    <i r="1">
      <x v="1"/>
    </i>
    <i r="1">
      <x v="2"/>
    </i>
    <i r="1">
      <x v="3"/>
    </i>
    <i t="blank">
      <x v="3"/>
    </i>
    <i>
      <x v="4"/>
    </i>
    <i r="1">
      <x/>
    </i>
    <i r="1">
      <x v="1"/>
    </i>
    <i r="1">
      <x v="2"/>
    </i>
    <i r="1">
      <x v="3"/>
    </i>
    <i t="blank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uantity" fld="5" subtotal="count" baseField="1" baseItem="0"/>
    <dataField name="Sum of Order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B467-F5A9-487F-B747-04298358B65C}">
  <dimension ref="A1:J83"/>
  <sheetViews>
    <sheetView zoomScale="115" zoomScaleNormal="115" workbookViewId="0">
      <selection activeCell="J5" sqref="J5"/>
    </sheetView>
  </sheetViews>
  <sheetFormatPr defaultRowHeight="14.6" x14ac:dyDescent="0.4"/>
  <cols>
    <col min="1" max="4" width="12.07421875" customWidth="1"/>
    <col min="5" max="5" width="12.07421875" style="3" customWidth="1"/>
    <col min="6" max="6" width="12.07421875" style="4" customWidth="1"/>
    <col min="7" max="7" width="12.07421875" style="13" customWidth="1"/>
    <col min="8" max="8" width="10.3046875" bestFit="1" customWidth="1"/>
    <col min="9" max="9" width="12.53515625" bestFit="1" customWidth="1"/>
    <col min="10" max="10" width="16.69140625" bestFit="1" customWidth="1"/>
  </cols>
  <sheetData>
    <row r="1" spans="1:10" x14ac:dyDescent="0.4">
      <c r="A1" t="s">
        <v>48</v>
      </c>
    </row>
    <row r="2" spans="1:10" x14ac:dyDescent="0.4">
      <c r="A2" t="s">
        <v>47</v>
      </c>
      <c r="I2" s="11" t="s">
        <v>46</v>
      </c>
      <c r="J2" s="11"/>
    </row>
    <row r="3" spans="1:10" x14ac:dyDescent="0.4">
      <c r="A3" s="7" t="s">
        <v>45</v>
      </c>
      <c r="B3" s="2" t="s">
        <v>0</v>
      </c>
      <c r="C3" s="2" t="s">
        <v>1</v>
      </c>
      <c r="D3" s="2" t="s">
        <v>44</v>
      </c>
      <c r="E3" s="5" t="s">
        <v>43</v>
      </c>
      <c r="F3" s="6" t="s">
        <v>42</v>
      </c>
      <c r="G3" s="14" t="s">
        <v>41</v>
      </c>
      <c r="I3" t="s">
        <v>40</v>
      </c>
      <c r="J3" s="2" t="s">
        <v>34</v>
      </c>
    </row>
    <row r="4" spans="1:10" x14ac:dyDescent="0.4">
      <c r="A4" s="7">
        <v>100267</v>
      </c>
      <c r="B4" s="2" t="s">
        <v>2</v>
      </c>
      <c r="C4" s="2" t="s">
        <v>49</v>
      </c>
      <c r="D4" s="2" t="s">
        <v>35</v>
      </c>
      <c r="E4" s="5">
        <v>40</v>
      </c>
      <c r="F4" s="6">
        <v>8</v>
      </c>
      <c r="G4" s="14">
        <f t="shared" ref="G4:G35" si="0">E4*F4</f>
        <v>320</v>
      </c>
      <c r="I4" t="s">
        <v>0</v>
      </c>
      <c r="J4" t="s">
        <v>4</v>
      </c>
    </row>
    <row r="5" spans="1:10" x14ac:dyDescent="0.4">
      <c r="A5" s="7">
        <v>100255</v>
      </c>
      <c r="B5" s="2" t="s">
        <v>4</v>
      </c>
      <c r="C5" s="2" t="s">
        <v>34</v>
      </c>
      <c r="D5" s="2" t="s">
        <v>37</v>
      </c>
      <c r="E5" s="5">
        <v>200</v>
      </c>
      <c r="F5" s="6">
        <v>2</v>
      </c>
      <c r="G5" s="14">
        <f t="shared" si="0"/>
        <v>400</v>
      </c>
      <c r="I5" t="s">
        <v>39</v>
      </c>
      <c r="J5">
        <f>_xlfn.MAXIFS(G4:G83,C4:C83,J3,B4:B83,J4)</f>
        <v>600</v>
      </c>
    </row>
    <row r="6" spans="1:10" x14ac:dyDescent="0.4">
      <c r="A6" s="7">
        <v>100115</v>
      </c>
      <c r="B6" s="2" t="s">
        <v>2</v>
      </c>
      <c r="C6" s="2" t="s">
        <v>51</v>
      </c>
      <c r="D6" s="2" t="s">
        <v>35</v>
      </c>
      <c r="E6" s="5">
        <v>55</v>
      </c>
      <c r="F6" s="6">
        <v>10</v>
      </c>
      <c r="G6" s="14">
        <f t="shared" si="0"/>
        <v>550</v>
      </c>
    </row>
    <row r="7" spans="1:10" x14ac:dyDescent="0.4">
      <c r="A7" s="7">
        <v>100230</v>
      </c>
      <c r="B7" s="2" t="s">
        <v>4</v>
      </c>
      <c r="C7" s="2" t="s">
        <v>50</v>
      </c>
      <c r="D7" s="2" t="s">
        <v>37</v>
      </c>
      <c r="E7" s="5">
        <v>15</v>
      </c>
      <c r="F7" s="6">
        <v>5</v>
      </c>
      <c r="G7" s="14">
        <f t="shared" si="0"/>
        <v>75</v>
      </c>
    </row>
    <row r="8" spans="1:10" x14ac:dyDescent="0.4">
      <c r="A8" s="7">
        <v>100115</v>
      </c>
      <c r="B8" s="2" t="s">
        <v>3</v>
      </c>
      <c r="C8" s="2" t="s">
        <v>50</v>
      </c>
      <c r="D8" s="2" t="s">
        <v>36</v>
      </c>
      <c r="E8" s="5">
        <v>32</v>
      </c>
      <c r="F8" s="6">
        <v>1</v>
      </c>
      <c r="G8" s="14">
        <f t="shared" si="0"/>
        <v>32</v>
      </c>
    </row>
    <row r="9" spans="1:10" x14ac:dyDescent="0.4">
      <c r="A9" s="7">
        <v>100227</v>
      </c>
      <c r="B9" s="2" t="s">
        <v>4</v>
      </c>
      <c r="C9" s="2" t="s">
        <v>34</v>
      </c>
      <c r="D9" s="2" t="s">
        <v>35</v>
      </c>
      <c r="E9" s="5">
        <v>300</v>
      </c>
      <c r="F9" s="6">
        <v>1</v>
      </c>
      <c r="G9" s="14">
        <f t="shared" si="0"/>
        <v>300</v>
      </c>
    </row>
    <row r="10" spans="1:10" x14ac:dyDescent="0.4">
      <c r="A10" s="7">
        <v>100115</v>
      </c>
      <c r="B10" s="2" t="s">
        <v>2</v>
      </c>
      <c r="C10" s="2" t="s">
        <v>50</v>
      </c>
      <c r="D10" s="2" t="s">
        <v>35</v>
      </c>
      <c r="E10" s="5">
        <v>55</v>
      </c>
      <c r="F10" s="6">
        <v>10</v>
      </c>
      <c r="G10" s="14">
        <f t="shared" si="0"/>
        <v>550</v>
      </c>
    </row>
    <row r="11" spans="1:10" x14ac:dyDescent="0.4">
      <c r="A11" s="7">
        <v>100194</v>
      </c>
      <c r="B11" s="2" t="s">
        <v>4</v>
      </c>
      <c r="C11" s="2" t="s">
        <v>34</v>
      </c>
      <c r="D11" s="2" t="s">
        <v>37</v>
      </c>
      <c r="E11" s="5">
        <v>20</v>
      </c>
      <c r="F11" s="6">
        <v>30</v>
      </c>
      <c r="G11" s="14">
        <f t="shared" si="0"/>
        <v>600</v>
      </c>
    </row>
    <row r="12" spans="1:10" x14ac:dyDescent="0.4">
      <c r="A12" s="7">
        <v>100255</v>
      </c>
      <c r="B12" s="2" t="s">
        <v>5</v>
      </c>
      <c r="C12" s="2" t="s">
        <v>50</v>
      </c>
      <c r="D12" s="2" t="s">
        <v>33</v>
      </c>
      <c r="E12" s="5">
        <v>3</v>
      </c>
      <c r="F12" s="6">
        <v>10</v>
      </c>
      <c r="G12" s="14">
        <f t="shared" si="0"/>
        <v>30</v>
      </c>
    </row>
    <row r="13" spans="1:10" x14ac:dyDescent="0.4">
      <c r="A13" s="7">
        <v>100194</v>
      </c>
      <c r="B13" s="2" t="s">
        <v>5</v>
      </c>
      <c r="C13" s="2" t="s">
        <v>49</v>
      </c>
      <c r="D13" s="2" t="s">
        <v>33</v>
      </c>
      <c r="E13" s="5">
        <v>3</v>
      </c>
      <c r="F13" s="6">
        <v>6</v>
      </c>
      <c r="G13" s="14">
        <f t="shared" si="0"/>
        <v>18</v>
      </c>
    </row>
    <row r="14" spans="1:10" x14ac:dyDescent="0.4">
      <c r="A14" s="7">
        <v>100230</v>
      </c>
      <c r="B14" s="2" t="s">
        <v>6</v>
      </c>
      <c r="C14" s="2" t="s">
        <v>51</v>
      </c>
      <c r="D14" s="2" t="s">
        <v>38</v>
      </c>
      <c r="E14" s="5">
        <v>150</v>
      </c>
      <c r="F14" s="6">
        <v>20</v>
      </c>
      <c r="G14" s="14">
        <f t="shared" si="0"/>
        <v>3000</v>
      </c>
    </row>
    <row r="15" spans="1:10" x14ac:dyDescent="0.4">
      <c r="A15" s="7">
        <v>100230</v>
      </c>
      <c r="B15" s="2" t="s">
        <v>5</v>
      </c>
      <c r="C15" s="2" t="s">
        <v>50</v>
      </c>
      <c r="D15" s="2" t="s">
        <v>33</v>
      </c>
      <c r="E15" s="5">
        <v>3</v>
      </c>
      <c r="F15" s="6">
        <v>2</v>
      </c>
      <c r="G15" s="14">
        <f t="shared" si="0"/>
        <v>6</v>
      </c>
    </row>
    <row r="16" spans="1:10" x14ac:dyDescent="0.4">
      <c r="A16" s="7">
        <v>100230</v>
      </c>
      <c r="B16" s="2" t="s">
        <v>4</v>
      </c>
      <c r="C16" s="2" t="s">
        <v>34</v>
      </c>
      <c r="D16" s="2" t="s">
        <v>37</v>
      </c>
      <c r="E16" s="5">
        <v>15</v>
      </c>
      <c r="F16" s="6">
        <v>5</v>
      </c>
      <c r="G16" s="14">
        <f t="shared" si="0"/>
        <v>75</v>
      </c>
    </row>
    <row r="17" spans="1:7" x14ac:dyDescent="0.4">
      <c r="A17" s="7">
        <v>100227</v>
      </c>
      <c r="B17" s="2" t="s">
        <v>4</v>
      </c>
      <c r="C17" s="2" t="s">
        <v>49</v>
      </c>
      <c r="D17" s="2" t="s">
        <v>35</v>
      </c>
      <c r="E17" s="5">
        <v>300</v>
      </c>
      <c r="F17" s="6">
        <v>1</v>
      </c>
      <c r="G17" s="14">
        <f t="shared" si="0"/>
        <v>300</v>
      </c>
    </row>
    <row r="18" spans="1:7" x14ac:dyDescent="0.4">
      <c r="A18" s="7">
        <v>100255</v>
      </c>
      <c r="B18" s="2" t="s">
        <v>6</v>
      </c>
      <c r="C18" s="2" t="s">
        <v>34</v>
      </c>
      <c r="D18" s="2" t="s">
        <v>38</v>
      </c>
      <c r="E18" s="5">
        <v>150</v>
      </c>
      <c r="F18" s="6">
        <v>2</v>
      </c>
      <c r="G18" s="14">
        <f t="shared" si="0"/>
        <v>300</v>
      </c>
    </row>
    <row r="19" spans="1:7" x14ac:dyDescent="0.4">
      <c r="A19" s="7">
        <v>100227</v>
      </c>
      <c r="B19" s="2" t="s">
        <v>4</v>
      </c>
      <c r="C19" s="2" t="s">
        <v>50</v>
      </c>
      <c r="D19" s="2" t="s">
        <v>35</v>
      </c>
      <c r="E19" s="5">
        <v>300</v>
      </c>
      <c r="F19" s="6">
        <v>1</v>
      </c>
      <c r="G19" s="14">
        <f t="shared" si="0"/>
        <v>300</v>
      </c>
    </row>
    <row r="20" spans="1:7" x14ac:dyDescent="0.4">
      <c r="A20" s="7">
        <v>100255</v>
      </c>
      <c r="B20" s="2" t="s">
        <v>5</v>
      </c>
      <c r="C20" s="2" t="s">
        <v>51</v>
      </c>
      <c r="D20" s="2" t="s">
        <v>33</v>
      </c>
      <c r="E20" s="5">
        <v>3</v>
      </c>
      <c r="F20" s="6">
        <v>10</v>
      </c>
      <c r="G20" s="14">
        <f t="shared" si="0"/>
        <v>30</v>
      </c>
    </row>
    <row r="21" spans="1:7" x14ac:dyDescent="0.4">
      <c r="A21" s="7">
        <v>100255</v>
      </c>
      <c r="B21" s="2" t="s">
        <v>4</v>
      </c>
      <c r="C21" s="2" t="s">
        <v>51</v>
      </c>
      <c r="D21" s="2" t="s">
        <v>37</v>
      </c>
      <c r="E21" s="5">
        <v>200</v>
      </c>
      <c r="F21" s="6">
        <v>2</v>
      </c>
      <c r="G21" s="14">
        <f t="shared" si="0"/>
        <v>400</v>
      </c>
    </row>
    <row r="22" spans="1:7" x14ac:dyDescent="0.4">
      <c r="A22" s="7">
        <v>100255</v>
      </c>
      <c r="B22" s="2" t="s">
        <v>4</v>
      </c>
      <c r="C22" s="2" t="s">
        <v>34</v>
      </c>
      <c r="D22" s="2" t="s">
        <v>37</v>
      </c>
      <c r="E22" s="5">
        <v>20</v>
      </c>
      <c r="F22" s="6">
        <v>30</v>
      </c>
      <c r="G22" s="14">
        <f t="shared" si="0"/>
        <v>600</v>
      </c>
    </row>
    <row r="23" spans="1:7" x14ac:dyDescent="0.4">
      <c r="A23" s="7">
        <v>100255</v>
      </c>
      <c r="B23" s="2" t="s">
        <v>5</v>
      </c>
      <c r="C23" s="2" t="s">
        <v>34</v>
      </c>
      <c r="D23" s="2" t="s">
        <v>33</v>
      </c>
      <c r="E23" s="5">
        <v>3</v>
      </c>
      <c r="F23" s="6">
        <v>10</v>
      </c>
      <c r="G23" s="14">
        <f t="shared" si="0"/>
        <v>30</v>
      </c>
    </row>
    <row r="24" spans="1:7" x14ac:dyDescent="0.4">
      <c r="A24" s="7">
        <v>100255</v>
      </c>
      <c r="B24" s="2" t="s">
        <v>3</v>
      </c>
      <c r="C24" s="2" t="s">
        <v>51</v>
      </c>
      <c r="D24" s="2" t="s">
        <v>36</v>
      </c>
      <c r="E24" s="5">
        <v>32</v>
      </c>
      <c r="F24" s="6">
        <v>10</v>
      </c>
      <c r="G24" s="14">
        <f t="shared" si="0"/>
        <v>320</v>
      </c>
    </row>
    <row r="25" spans="1:7" x14ac:dyDescent="0.4">
      <c r="A25" s="7">
        <v>100230</v>
      </c>
      <c r="B25" s="2" t="s">
        <v>6</v>
      </c>
      <c r="C25" s="2" t="s">
        <v>50</v>
      </c>
      <c r="D25" s="2" t="s">
        <v>38</v>
      </c>
      <c r="E25" s="5">
        <v>150</v>
      </c>
      <c r="F25" s="6">
        <v>20</v>
      </c>
      <c r="G25" s="14">
        <f t="shared" si="0"/>
        <v>3000</v>
      </c>
    </row>
    <row r="26" spans="1:7" x14ac:dyDescent="0.4">
      <c r="A26" s="7">
        <v>100255</v>
      </c>
      <c r="B26" s="2" t="s">
        <v>3</v>
      </c>
      <c r="C26" s="2" t="s">
        <v>49</v>
      </c>
      <c r="D26" s="2" t="s">
        <v>36</v>
      </c>
      <c r="E26" s="5">
        <v>32</v>
      </c>
      <c r="F26" s="6">
        <v>10</v>
      </c>
      <c r="G26" s="14">
        <f t="shared" si="0"/>
        <v>320</v>
      </c>
    </row>
    <row r="27" spans="1:7" x14ac:dyDescent="0.4">
      <c r="A27" s="7">
        <v>100230</v>
      </c>
      <c r="B27" s="2" t="s">
        <v>2</v>
      </c>
      <c r="C27" s="2" t="s">
        <v>49</v>
      </c>
      <c r="D27" s="2" t="s">
        <v>35</v>
      </c>
      <c r="E27" s="5">
        <v>15</v>
      </c>
      <c r="F27" s="6">
        <v>5</v>
      </c>
      <c r="G27" s="14">
        <f t="shared" si="0"/>
        <v>75</v>
      </c>
    </row>
    <row r="28" spans="1:7" x14ac:dyDescent="0.4">
      <c r="A28" s="7">
        <v>100267</v>
      </c>
      <c r="B28" s="2" t="s">
        <v>2</v>
      </c>
      <c r="C28" s="2" t="s">
        <v>51</v>
      </c>
      <c r="D28" s="2" t="s">
        <v>35</v>
      </c>
      <c r="E28" s="5">
        <v>40</v>
      </c>
      <c r="F28" s="6">
        <v>8</v>
      </c>
      <c r="G28" s="14">
        <f t="shared" si="0"/>
        <v>320</v>
      </c>
    </row>
    <row r="29" spans="1:7" x14ac:dyDescent="0.4">
      <c r="A29" s="7">
        <v>100267</v>
      </c>
      <c r="B29" s="2" t="s">
        <v>2</v>
      </c>
      <c r="C29" s="2" t="s">
        <v>34</v>
      </c>
      <c r="D29" s="2" t="s">
        <v>35</v>
      </c>
      <c r="E29" s="5">
        <v>40</v>
      </c>
      <c r="F29" s="6">
        <v>8</v>
      </c>
      <c r="G29" s="14">
        <f t="shared" si="0"/>
        <v>320</v>
      </c>
    </row>
    <row r="30" spans="1:7" x14ac:dyDescent="0.4">
      <c r="A30" s="7">
        <v>100267</v>
      </c>
      <c r="B30" s="2" t="s">
        <v>5</v>
      </c>
      <c r="C30" s="2" t="s">
        <v>49</v>
      </c>
      <c r="D30" s="2" t="s">
        <v>33</v>
      </c>
      <c r="E30" s="5">
        <v>3</v>
      </c>
      <c r="F30" s="6">
        <v>10</v>
      </c>
      <c r="G30" s="14">
        <f t="shared" si="0"/>
        <v>30</v>
      </c>
    </row>
    <row r="31" spans="1:7" x14ac:dyDescent="0.4">
      <c r="A31" s="7">
        <v>100194</v>
      </c>
      <c r="B31" s="2" t="s">
        <v>4</v>
      </c>
      <c r="C31" s="2" t="s">
        <v>51</v>
      </c>
      <c r="D31" s="2" t="s">
        <v>37</v>
      </c>
      <c r="E31" s="5">
        <v>20</v>
      </c>
      <c r="F31" s="6">
        <v>30</v>
      </c>
      <c r="G31" s="14">
        <f t="shared" si="0"/>
        <v>600</v>
      </c>
    </row>
    <row r="32" spans="1:7" x14ac:dyDescent="0.4">
      <c r="A32" s="7">
        <v>100123</v>
      </c>
      <c r="B32" s="2" t="s">
        <v>3</v>
      </c>
      <c r="C32" s="2" t="s">
        <v>51</v>
      </c>
      <c r="D32" s="2" t="s">
        <v>36</v>
      </c>
      <c r="E32" s="5">
        <v>36.5</v>
      </c>
      <c r="F32" s="6">
        <v>15</v>
      </c>
      <c r="G32" s="14">
        <f t="shared" si="0"/>
        <v>547.5</v>
      </c>
    </row>
    <row r="33" spans="1:7" x14ac:dyDescent="0.4">
      <c r="A33" s="7">
        <v>100255</v>
      </c>
      <c r="B33" s="2" t="s">
        <v>5</v>
      </c>
      <c r="C33" s="2" t="s">
        <v>49</v>
      </c>
      <c r="D33" s="2" t="s">
        <v>33</v>
      </c>
      <c r="E33" s="5">
        <v>3</v>
      </c>
      <c r="F33" s="6">
        <v>10</v>
      </c>
      <c r="G33" s="14">
        <f t="shared" si="0"/>
        <v>30</v>
      </c>
    </row>
    <row r="34" spans="1:7" x14ac:dyDescent="0.4">
      <c r="A34" s="7">
        <v>100123</v>
      </c>
      <c r="B34" s="2" t="s">
        <v>2</v>
      </c>
      <c r="C34" s="2" t="s">
        <v>51</v>
      </c>
      <c r="D34" s="2" t="s">
        <v>38</v>
      </c>
      <c r="E34" s="5">
        <v>13.35</v>
      </c>
      <c r="F34" s="6">
        <v>5</v>
      </c>
      <c r="G34" s="14">
        <f t="shared" si="0"/>
        <v>66.75</v>
      </c>
    </row>
    <row r="35" spans="1:7" x14ac:dyDescent="0.4">
      <c r="A35" s="7">
        <v>100123</v>
      </c>
      <c r="B35" s="2" t="s">
        <v>2</v>
      </c>
      <c r="C35" s="2" t="s">
        <v>34</v>
      </c>
      <c r="D35" s="2" t="s">
        <v>38</v>
      </c>
      <c r="E35" s="5">
        <v>13.35</v>
      </c>
      <c r="F35" s="6">
        <v>5</v>
      </c>
      <c r="G35" s="14">
        <f t="shared" si="0"/>
        <v>66.75</v>
      </c>
    </row>
    <row r="36" spans="1:7" x14ac:dyDescent="0.4">
      <c r="A36" s="7">
        <v>100267</v>
      </c>
      <c r="B36" s="2" t="s">
        <v>5</v>
      </c>
      <c r="C36" s="2" t="s">
        <v>51</v>
      </c>
      <c r="D36" s="2" t="s">
        <v>33</v>
      </c>
      <c r="E36" s="5">
        <v>3</v>
      </c>
      <c r="F36" s="6">
        <v>10</v>
      </c>
      <c r="G36" s="14">
        <f t="shared" ref="G36:G67" si="1">E36*F36</f>
        <v>30</v>
      </c>
    </row>
    <row r="37" spans="1:7" x14ac:dyDescent="0.4">
      <c r="A37" s="7">
        <v>100255</v>
      </c>
      <c r="B37" s="2" t="s">
        <v>2</v>
      </c>
      <c r="C37" s="2" t="s">
        <v>49</v>
      </c>
      <c r="D37" s="2" t="s">
        <v>35</v>
      </c>
      <c r="E37" s="5">
        <v>55</v>
      </c>
      <c r="F37" s="6">
        <v>4</v>
      </c>
      <c r="G37" s="14">
        <f t="shared" si="1"/>
        <v>220</v>
      </c>
    </row>
    <row r="38" spans="1:7" x14ac:dyDescent="0.4">
      <c r="A38" s="7">
        <v>100194</v>
      </c>
      <c r="B38" s="2" t="s">
        <v>2</v>
      </c>
      <c r="C38" s="2" t="s">
        <v>50</v>
      </c>
      <c r="D38" s="2" t="s">
        <v>35</v>
      </c>
      <c r="E38" s="5">
        <v>55</v>
      </c>
      <c r="F38" s="6">
        <v>2</v>
      </c>
      <c r="G38" s="14">
        <f t="shared" si="1"/>
        <v>110</v>
      </c>
    </row>
    <row r="39" spans="1:7" x14ac:dyDescent="0.4">
      <c r="A39" s="7">
        <v>100255</v>
      </c>
      <c r="B39" s="2" t="s">
        <v>2</v>
      </c>
      <c r="C39" s="2" t="s">
        <v>51</v>
      </c>
      <c r="D39" s="2" t="s">
        <v>35</v>
      </c>
      <c r="E39" s="5">
        <v>55</v>
      </c>
      <c r="F39" s="6">
        <v>4</v>
      </c>
      <c r="G39" s="14">
        <f t="shared" si="1"/>
        <v>220</v>
      </c>
    </row>
    <row r="40" spans="1:7" x14ac:dyDescent="0.4">
      <c r="A40" s="7">
        <v>100230</v>
      </c>
      <c r="B40" s="2" t="s">
        <v>4</v>
      </c>
      <c r="C40" s="2" t="s">
        <v>49</v>
      </c>
      <c r="D40" s="2" t="s">
        <v>37</v>
      </c>
      <c r="E40" s="5">
        <v>15</v>
      </c>
      <c r="F40" s="6">
        <v>5</v>
      </c>
      <c r="G40" s="14">
        <f t="shared" si="1"/>
        <v>75</v>
      </c>
    </row>
    <row r="41" spans="1:7" x14ac:dyDescent="0.4">
      <c r="A41" s="7">
        <v>100194</v>
      </c>
      <c r="B41" s="2" t="s">
        <v>5</v>
      </c>
      <c r="C41" s="2" t="s">
        <v>51</v>
      </c>
      <c r="D41" s="2" t="s">
        <v>33</v>
      </c>
      <c r="E41" s="5">
        <v>3</v>
      </c>
      <c r="F41" s="6">
        <v>6</v>
      </c>
      <c r="G41" s="14">
        <f t="shared" si="1"/>
        <v>18</v>
      </c>
    </row>
    <row r="42" spans="1:7" x14ac:dyDescent="0.4">
      <c r="A42" s="7">
        <v>100255</v>
      </c>
      <c r="B42" s="2" t="s">
        <v>6</v>
      </c>
      <c r="C42" s="2" t="s">
        <v>49</v>
      </c>
      <c r="D42" s="2" t="s">
        <v>38</v>
      </c>
      <c r="E42" s="5">
        <v>150</v>
      </c>
      <c r="F42" s="6">
        <v>2</v>
      </c>
      <c r="G42" s="14">
        <f t="shared" si="1"/>
        <v>300</v>
      </c>
    </row>
    <row r="43" spans="1:7" x14ac:dyDescent="0.4">
      <c r="A43" s="7">
        <v>100255</v>
      </c>
      <c r="B43" s="2" t="s">
        <v>4</v>
      </c>
      <c r="C43" s="2" t="s">
        <v>49</v>
      </c>
      <c r="D43" s="2" t="s">
        <v>37</v>
      </c>
      <c r="E43" s="5">
        <v>20</v>
      </c>
      <c r="F43" s="6">
        <v>30</v>
      </c>
      <c r="G43" s="14">
        <f t="shared" si="1"/>
        <v>600</v>
      </c>
    </row>
    <row r="44" spans="1:7" x14ac:dyDescent="0.4">
      <c r="A44" s="7">
        <v>100194</v>
      </c>
      <c r="B44" s="2" t="s">
        <v>2</v>
      </c>
      <c r="C44" s="2" t="s">
        <v>49</v>
      </c>
      <c r="D44" s="2" t="s">
        <v>35</v>
      </c>
      <c r="E44" s="5">
        <v>55</v>
      </c>
      <c r="F44" s="6">
        <v>2</v>
      </c>
      <c r="G44" s="14">
        <f t="shared" si="1"/>
        <v>110</v>
      </c>
    </row>
    <row r="45" spans="1:7" x14ac:dyDescent="0.4">
      <c r="A45" s="7">
        <v>100194</v>
      </c>
      <c r="B45" s="2" t="s">
        <v>5</v>
      </c>
      <c r="C45" s="2" t="s">
        <v>50</v>
      </c>
      <c r="D45" s="2" t="s">
        <v>33</v>
      </c>
      <c r="E45" s="5">
        <v>3</v>
      </c>
      <c r="F45" s="6">
        <v>6</v>
      </c>
      <c r="G45" s="14">
        <f t="shared" si="1"/>
        <v>18</v>
      </c>
    </row>
    <row r="46" spans="1:7" x14ac:dyDescent="0.4">
      <c r="A46" s="7">
        <v>100194</v>
      </c>
      <c r="B46" s="2" t="s">
        <v>4</v>
      </c>
      <c r="C46" s="2" t="s">
        <v>50</v>
      </c>
      <c r="D46" s="2" t="s">
        <v>37</v>
      </c>
      <c r="E46" s="5">
        <v>20</v>
      </c>
      <c r="F46" s="6">
        <v>30</v>
      </c>
      <c r="G46" s="14">
        <f t="shared" si="1"/>
        <v>600</v>
      </c>
    </row>
    <row r="47" spans="1:7" x14ac:dyDescent="0.4">
      <c r="A47" s="7">
        <v>100255</v>
      </c>
      <c r="B47" s="2" t="s">
        <v>2</v>
      </c>
      <c r="C47" s="2" t="s">
        <v>50</v>
      </c>
      <c r="D47" s="2" t="s">
        <v>35</v>
      </c>
      <c r="E47" s="5">
        <v>55</v>
      </c>
      <c r="F47" s="6">
        <v>4</v>
      </c>
      <c r="G47" s="14">
        <f t="shared" si="1"/>
        <v>220</v>
      </c>
    </row>
    <row r="48" spans="1:7" x14ac:dyDescent="0.4">
      <c r="A48" s="7">
        <v>100123</v>
      </c>
      <c r="B48" s="2" t="s">
        <v>2</v>
      </c>
      <c r="C48" s="2" t="s">
        <v>50</v>
      </c>
      <c r="D48" s="2" t="s">
        <v>38</v>
      </c>
      <c r="E48" s="5">
        <v>13.35</v>
      </c>
      <c r="F48" s="6">
        <v>5</v>
      </c>
      <c r="G48" s="14">
        <f t="shared" si="1"/>
        <v>66.75</v>
      </c>
    </row>
    <row r="49" spans="1:7" x14ac:dyDescent="0.4">
      <c r="A49" s="7">
        <v>100255</v>
      </c>
      <c r="B49" s="2" t="s">
        <v>4</v>
      </c>
      <c r="C49" s="2" t="s">
        <v>49</v>
      </c>
      <c r="D49" s="2" t="s">
        <v>37</v>
      </c>
      <c r="E49" s="5">
        <v>200</v>
      </c>
      <c r="F49" s="6">
        <v>2</v>
      </c>
      <c r="G49" s="14">
        <f t="shared" si="1"/>
        <v>400</v>
      </c>
    </row>
    <row r="50" spans="1:7" x14ac:dyDescent="0.4">
      <c r="A50" s="7">
        <v>100255</v>
      </c>
      <c r="B50" s="2" t="s">
        <v>3</v>
      </c>
      <c r="C50" s="2" t="s">
        <v>34</v>
      </c>
      <c r="D50" s="2" t="s">
        <v>36</v>
      </c>
      <c r="E50" s="5">
        <v>32</v>
      </c>
      <c r="F50" s="6">
        <v>10</v>
      </c>
      <c r="G50" s="14">
        <f t="shared" si="1"/>
        <v>320</v>
      </c>
    </row>
    <row r="51" spans="1:7" x14ac:dyDescent="0.4">
      <c r="A51" s="7">
        <v>100230</v>
      </c>
      <c r="B51" s="2" t="s">
        <v>6</v>
      </c>
      <c r="C51" s="2" t="s">
        <v>34</v>
      </c>
      <c r="D51" s="2" t="s">
        <v>38</v>
      </c>
      <c r="E51" s="5">
        <v>150</v>
      </c>
      <c r="F51" s="6">
        <v>20</v>
      </c>
      <c r="G51" s="14">
        <f t="shared" si="1"/>
        <v>3000</v>
      </c>
    </row>
    <row r="52" spans="1:7" x14ac:dyDescent="0.4">
      <c r="A52" s="7">
        <v>100230</v>
      </c>
      <c r="B52" s="2" t="s">
        <v>6</v>
      </c>
      <c r="C52" s="2" t="s">
        <v>49</v>
      </c>
      <c r="D52" s="2" t="s">
        <v>38</v>
      </c>
      <c r="E52" s="5">
        <v>150</v>
      </c>
      <c r="F52" s="6">
        <v>20</v>
      </c>
      <c r="G52" s="14">
        <f t="shared" si="1"/>
        <v>3000</v>
      </c>
    </row>
    <row r="53" spans="1:7" x14ac:dyDescent="0.4">
      <c r="A53" s="7">
        <v>100230</v>
      </c>
      <c r="B53" s="2" t="s">
        <v>2</v>
      </c>
      <c r="C53" s="2" t="s">
        <v>50</v>
      </c>
      <c r="D53" s="2" t="s">
        <v>35</v>
      </c>
      <c r="E53" s="5">
        <v>15</v>
      </c>
      <c r="F53" s="6">
        <v>5</v>
      </c>
      <c r="G53" s="14">
        <f t="shared" si="1"/>
        <v>75</v>
      </c>
    </row>
    <row r="54" spans="1:7" x14ac:dyDescent="0.4">
      <c r="A54" s="7">
        <v>100123</v>
      </c>
      <c r="B54" s="2" t="s">
        <v>2</v>
      </c>
      <c r="C54" s="2" t="s">
        <v>49</v>
      </c>
      <c r="D54" s="2" t="s">
        <v>38</v>
      </c>
      <c r="E54" s="5">
        <v>13.35</v>
      </c>
      <c r="F54" s="6">
        <v>5</v>
      </c>
      <c r="G54" s="14">
        <f t="shared" si="1"/>
        <v>66.75</v>
      </c>
    </row>
    <row r="55" spans="1:7" x14ac:dyDescent="0.4">
      <c r="A55" s="7">
        <v>100194</v>
      </c>
      <c r="B55" s="2" t="s">
        <v>5</v>
      </c>
      <c r="C55" s="2" t="s">
        <v>34</v>
      </c>
      <c r="D55" s="2" t="s">
        <v>33</v>
      </c>
      <c r="E55" s="5">
        <v>3</v>
      </c>
      <c r="F55" s="6">
        <v>6</v>
      </c>
      <c r="G55" s="14">
        <f t="shared" si="1"/>
        <v>18</v>
      </c>
    </row>
    <row r="56" spans="1:7" x14ac:dyDescent="0.4">
      <c r="A56" s="7">
        <v>100115</v>
      </c>
      <c r="B56" s="2" t="s">
        <v>3</v>
      </c>
      <c r="C56" s="2" t="s">
        <v>51</v>
      </c>
      <c r="D56" s="2" t="s">
        <v>36</v>
      </c>
      <c r="E56" s="5">
        <v>32</v>
      </c>
      <c r="F56" s="6">
        <v>1</v>
      </c>
      <c r="G56" s="14">
        <f t="shared" si="1"/>
        <v>32</v>
      </c>
    </row>
    <row r="57" spans="1:7" x14ac:dyDescent="0.4">
      <c r="A57" s="7">
        <v>100194</v>
      </c>
      <c r="B57" s="2" t="s">
        <v>2</v>
      </c>
      <c r="C57" s="2" t="s">
        <v>34</v>
      </c>
      <c r="D57" s="2" t="s">
        <v>35</v>
      </c>
      <c r="E57" s="5">
        <v>55</v>
      </c>
      <c r="F57" s="6">
        <v>2</v>
      </c>
      <c r="G57" s="14">
        <f t="shared" si="1"/>
        <v>110</v>
      </c>
    </row>
    <row r="58" spans="1:7" x14ac:dyDescent="0.4">
      <c r="A58" s="7">
        <v>100230</v>
      </c>
      <c r="B58" s="2" t="s">
        <v>5</v>
      </c>
      <c r="C58" s="2" t="s">
        <v>49</v>
      </c>
      <c r="D58" s="2" t="s">
        <v>33</v>
      </c>
      <c r="E58" s="5">
        <v>3</v>
      </c>
      <c r="F58" s="6">
        <v>2</v>
      </c>
      <c r="G58" s="14">
        <f t="shared" si="1"/>
        <v>6</v>
      </c>
    </row>
    <row r="59" spans="1:7" x14ac:dyDescent="0.4">
      <c r="A59" s="7">
        <v>100255</v>
      </c>
      <c r="B59" s="2" t="s">
        <v>3</v>
      </c>
      <c r="C59" s="2" t="s">
        <v>50</v>
      </c>
      <c r="D59" s="2" t="s">
        <v>36</v>
      </c>
      <c r="E59" s="5">
        <v>32</v>
      </c>
      <c r="F59" s="6">
        <v>10</v>
      </c>
      <c r="G59" s="14">
        <f t="shared" si="1"/>
        <v>320</v>
      </c>
    </row>
    <row r="60" spans="1:7" x14ac:dyDescent="0.4">
      <c r="A60" s="7">
        <v>100255</v>
      </c>
      <c r="B60" s="2" t="s">
        <v>6</v>
      </c>
      <c r="C60" s="2" t="s">
        <v>51</v>
      </c>
      <c r="D60" s="2" t="s">
        <v>38</v>
      </c>
      <c r="E60" s="5">
        <v>150</v>
      </c>
      <c r="F60" s="6">
        <v>2</v>
      </c>
      <c r="G60" s="14">
        <f t="shared" si="1"/>
        <v>300</v>
      </c>
    </row>
    <row r="61" spans="1:7" x14ac:dyDescent="0.4">
      <c r="A61" s="7">
        <v>100267</v>
      </c>
      <c r="B61" s="2" t="s">
        <v>2</v>
      </c>
      <c r="C61" s="2" t="s">
        <v>50</v>
      </c>
      <c r="D61" s="2" t="s">
        <v>35</v>
      </c>
      <c r="E61" s="5">
        <v>40</v>
      </c>
      <c r="F61" s="6">
        <v>8</v>
      </c>
      <c r="G61" s="14">
        <f t="shared" si="1"/>
        <v>320</v>
      </c>
    </row>
    <row r="62" spans="1:7" x14ac:dyDescent="0.4">
      <c r="A62" s="7">
        <v>100267</v>
      </c>
      <c r="B62" s="2" t="s">
        <v>5</v>
      </c>
      <c r="C62" s="2" t="s">
        <v>50</v>
      </c>
      <c r="D62" s="2" t="s">
        <v>33</v>
      </c>
      <c r="E62" s="5">
        <v>3</v>
      </c>
      <c r="F62" s="6">
        <v>10</v>
      </c>
      <c r="G62" s="14">
        <f t="shared" si="1"/>
        <v>30</v>
      </c>
    </row>
    <row r="63" spans="1:7" x14ac:dyDescent="0.4">
      <c r="A63" s="7">
        <v>100255</v>
      </c>
      <c r="B63" s="2" t="s">
        <v>6</v>
      </c>
      <c r="C63" s="2" t="s">
        <v>50</v>
      </c>
      <c r="D63" s="2" t="s">
        <v>38</v>
      </c>
      <c r="E63" s="5">
        <v>150</v>
      </c>
      <c r="F63" s="6">
        <v>2</v>
      </c>
      <c r="G63" s="14">
        <f t="shared" si="1"/>
        <v>300</v>
      </c>
    </row>
    <row r="64" spans="1:7" x14ac:dyDescent="0.4">
      <c r="A64" s="7">
        <v>100267</v>
      </c>
      <c r="B64" s="2" t="s">
        <v>5</v>
      </c>
      <c r="C64" s="2" t="s">
        <v>34</v>
      </c>
      <c r="D64" s="2" t="s">
        <v>33</v>
      </c>
      <c r="E64" s="5">
        <v>3</v>
      </c>
      <c r="F64" s="6">
        <v>10</v>
      </c>
      <c r="G64" s="14">
        <f t="shared" si="1"/>
        <v>30</v>
      </c>
    </row>
    <row r="65" spans="1:7" x14ac:dyDescent="0.4">
      <c r="A65" s="7">
        <v>100255</v>
      </c>
      <c r="B65" s="2" t="s">
        <v>4</v>
      </c>
      <c r="C65" s="2" t="s">
        <v>51</v>
      </c>
      <c r="D65" s="2" t="s">
        <v>37</v>
      </c>
      <c r="E65" s="5">
        <v>20</v>
      </c>
      <c r="F65" s="6">
        <v>30</v>
      </c>
      <c r="G65" s="14">
        <f t="shared" si="1"/>
        <v>600</v>
      </c>
    </row>
    <row r="66" spans="1:7" x14ac:dyDescent="0.4">
      <c r="A66" s="7">
        <v>100123</v>
      </c>
      <c r="B66" s="2" t="s">
        <v>3</v>
      </c>
      <c r="C66" s="2" t="s">
        <v>49</v>
      </c>
      <c r="D66" s="2" t="s">
        <v>36</v>
      </c>
      <c r="E66" s="5">
        <v>36.5</v>
      </c>
      <c r="F66" s="6">
        <v>15</v>
      </c>
      <c r="G66" s="14">
        <f t="shared" si="1"/>
        <v>547.5</v>
      </c>
    </row>
    <row r="67" spans="1:7" x14ac:dyDescent="0.4">
      <c r="A67" s="7">
        <v>100230</v>
      </c>
      <c r="B67" s="2" t="s">
        <v>4</v>
      </c>
      <c r="C67" s="2" t="s">
        <v>51</v>
      </c>
      <c r="D67" s="2" t="s">
        <v>37</v>
      </c>
      <c r="E67" s="5">
        <v>15</v>
      </c>
      <c r="F67" s="6">
        <v>5</v>
      </c>
      <c r="G67" s="14">
        <f t="shared" si="1"/>
        <v>75</v>
      </c>
    </row>
    <row r="68" spans="1:7" x14ac:dyDescent="0.4">
      <c r="A68" s="7">
        <v>100115</v>
      </c>
      <c r="B68" s="2" t="s">
        <v>3</v>
      </c>
      <c r="C68" s="2" t="s">
        <v>34</v>
      </c>
      <c r="D68" s="2" t="s">
        <v>36</v>
      </c>
      <c r="E68" s="5">
        <v>32</v>
      </c>
      <c r="F68" s="6">
        <v>1</v>
      </c>
      <c r="G68" s="14">
        <f t="shared" ref="G68:G99" si="2">E68*F68</f>
        <v>32</v>
      </c>
    </row>
    <row r="69" spans="1:7" x14ac:dyDescent="0.4">
      <c r="A69" s="7">
        <v>100230</v>
      </c>
      <c r="B69" s="2" t="s">
        <v>5</v>
      </c>
      <c r="C69" s="2" t="s">
        <v>51</v>
      </c>
      <c r="D69" s="2" t="s">
        <v>33</v>
      </c>
      <c r="E69" s="5">
        <v>3</v>
      </c>
      <c r="F69" s="6">
        <v>2</v>
      </c>
      <c r="G69" s="14">
        <f t="shared" si="2"/>
        <v>6</v>
      </c>
    </row>
    <row r="70" spans="1:7" x14ac:dyDescent="0.4">
      <c r="A70" s="7">
        <v>100115</v>
      </c>
      <c r="B70" s="2" t="s">
        <v>3</v>
      </c>
      <c r="C70" s="2" t="s">
        <v>49</v>
      </c>
      <c r="D70" s="2" t="s">
        <v>36</v>
      </c>
      <c r="E70" s="5">
        <v>32</v>
      </c>
      <c r="F70" s="6">
        <v>1</v>
      </c>
      <c r="G70" s="14">
        <f t="shared" si="2"/>
        <v>32</v>
      </c>
    </row>
    <row r="71" spans="1:7" x14ac:dyDescent="0.4">
      <c r="A71" s="7">
        <v>100115</v>
      </c>
      <c r="B71" s="2" t="s">
        <v>2</v>
      </c>
      <c r="C71" s="2" t="s">
        <v>34</v>
      </c>
      <c r="D71" s="2" t="s">
        <v>35</v>
      </c>
      <c r="E71" s="5">
        <v>55</v>
      </c>
      <c r="F71" s="6">
        <v>10</v>
      </c>
      <c r="G71" s="14">
        <f t="shared" si="2"/>
        <v>550</v>
      </c>
    </row>
    <row r="72" spans="1:7" x14ac:dyDescent="0.4">
      <c r="A72" s="7">
        <v>100194</v>
      </c>
      <c r="B72" s="2" t="s">
        <v>4</v>
      </c>
      <c r="C72" s="2" t="s">
        <v>49</v>
      </c>
      <c r="D72" s="2" t="s">
        <v>37</v>
      </c>
      <c r="E72" s="5">
        <v>20</v>
      </c>
      <c r="F72" s="6">
        <v>30</v>
      </c>
      <c r="G72" s="14">
        <f t="shared" si="2"/>
        <v>600</v>
      </c>
    </row>
    <row r="73" spans="1:7" x14ac:dyDescent="0.4">
      <c r="A73" s="7">
        <v>100194</v>
      </c>
      <c r="B73" s="2" t="s">
        <v>2</v>
      </c>
      <c r="C73" s="2" t="s">
        <v>51</v>
      </c>
      <c r="D73" s="2" t="s">
        <v>35</v>
      </c>
      <c r="E73" s="5">
        <v>55</v>
      </c>
      <c r="F73" s="6">
        <v>2</v>
      </c>
      <c r="G73" s="14">
        <f t="shared" si="2"/>
        <v>110</v>
      </c>
    </row>
    <row r="74" spans="1:7" x14ac:dyDescent="0.4">
      <c r="A74" s="7">
        <v>100255</v>
      </c>
      <c r="B74" s="2" t="s">
        <v>2</v>
      </c>
      <c r="C74" s="2" t="s">
        <v>34</v>
      </c>
      <c r="D74" s="2" t="s">
        <v>35</v>
      </c>
      <c r="E74" s="5">
        <v>55</v>
      </c>
      <c r="F74" s="6">
        <v>4</v>
      </c>
      <c r="G74" s="14">
        <f t="shared" si="2"/>
        <v>220</v>
      </c>
    </row>
    <row r="75" spans="1:7" x14ac:dyDescent="0.4">
      <c r="A75" s="7">
        <v>100230</v>
      </c>
      <c r="B75" s="2" t="s">
        <v>5</v>
      </c>
      <c r="C75" s="2" t="s">
        <v>34</v>
      </c>
      <c r="D75" s="2" t="s">
        <v>33</v>
      </c>
      <c r="E75" s="5">
        <v>3</v>
      </c>
      <c r="F75" s="6">
        <v>2</v>
      </c>
      <c r="G75" s="14">
        <f t="shared" si="2"/>
        <v>6</v>
      </c>
    </row>
    <row r="76" spans="1:7" x14ac:dyDescent="0.4">
      <c r="A76" s="7">
        <v>100115</v>
      </c>
      <c r="B76" s="2" t="s">
        <v>2</v>
      </c>
      <c r="C76" s="2" t="s">
        <v>49</v>
      </c>
      <c r="D76" s="2" t="s">
        <v>35</v>
      </c>
      <c r="E76" s="5">
        <v>55</v>
      </c>
      <c r="F76" s="6">
        <v>10</v>
      </c>
      <c r="G76" s="14">
        <f t="shared" si="2"/>
        <v>550</v>
      </c>
    </row>
    <row r="77" spans="1:7" x14ac:dyDescent="0.4">
      <c r="A77" s="7">
        <v>100230</v>
      </c>
      <c r="B77" s="2" t="s">
        <v>2</v>
      </c>
      <c r="C77" s="2" t="s">
        <v>51</v>
      </c>
      <c r="D77" s="2" t="s">
        <v>35</v>
      </c>
      <c r="E77" s="5">
        <v>15</v>
      </c>
      <c r="F77" s="6">
        <v>5</v>
      </c>
      <c r="G77" s="14">
        <f t="shared" si="2"/>
        <v>75</v>
      </c>
    </row>
    <row r="78" spans="1:7" x14ac:dyDescent="0.4">
      <c r="A78" s="7">
        <v>100123</v>
      </c>
      <c r="B78" s="2" t="s">
        <v>3</v>
      </c>
      <c r="C78" s="2" t="s">
        <v>50</v>
      </c>
      <c r="D78" s="2" t="s">
        <v>36</v>
      </c>
      <c r="E78" s="5">
        <v>36.5</v>
      </c>
      <c r="F78" s="6">
        <v>15</v>
      </c>
      <c r="G78" s="14">
        <f t="shared" si="2"/>
        <v>547.5</v>
      </c>
    </row>
    <row r="79" spans="1:7" x14ac:dyDescent="0.4">
      <c r="A79" s="7">
        <v>100255</v>
      </c>
      <c r="B79" s="2" t="s">
        <v>4</v>
      </c>
      <c r="C79" s="2" t="s">
        <v>50</v>
      </c>
      <c r="D79" s="2" t="s">
        <v>37</v>
      </c>
      <c r="E79" s="5">
        <v>20</v>
      </c>
      <c r="F79" s="6">
        <v>30</v>
      </c>
      <c r="G79" s="14">
        <f t="shared" si="2"/>
        <v>600</v>
      </c>
    </row>
    <row r="80" spans="1:7" x14ac:dyDescent="0.4">
      <c r="A80" s="7">
        <v>100230</v>
      </c>
      <c r="B80" s="2" t="s">
        <v>2</v>
      </c>
      <c r="C80" s="2" t="s">
        <v>34</v>
      </c>
      <c r="D80" s="2" t="s">
        <v>35</v>
      </c>
      <c r="E80" s="5">
        <v>15</v>
      </c>
      <c r="F80" s="6">
        <v>5</v>
      </c>
      <c r="G80" s="14">
        <f t="shared" si="2"/>
        <v>75</v>
      </c>
    </row>
    <row r="81" spans="1:7" x14ac:dyDescent="0.4">
      <c r="A81" s="7">
        <v>100227</v>
      </c>
      <c r="B81" s="2" t="s">
        <v>4</v>
      </c>
      <c r="C81" s="2" t="s">
        <v>51</v>
      </c>
      <c r="D81" s="2" t="s">
        <v>35</v>
      </c>
      <c r="E81" s="5">
        <v>300</v>
      </c>
      <c r="F81" s="6">
        <v>1</v>
      </c>
      <c r="G81" s="14">
        <f t="shared" si="2"/>
        <v>300</v>
      </c>
    </row>
    <row r="82" spans="1:7" x14ac:dyDescent="0.4">
      <c r="A82" s="7">
        <v>100123</v>
      </c>
      <c r="B82" s="2" t="s">
        <v>3</v>
      </c>
      <c r="C82" s="2" t="s">
        <v>34</v>
      </c>
      <c r="D82" s="2" t="s">
        <v>36</v>
      </c>
      <c r="E82" s="5">
        <v>36.5</v>
      </c>
      <c r="F82" s="6">
        <v>15</v>
      </c>
      <c r="G82" s="14">
        <f t="shared" si="2"/>
        <v>547.5</v>
      </c>
    </row>
    <row r="83" spans="1:7" x14ac:dyDescent="0.4">
      <c r="A83" s="7">
        <v>100255</v>
      </c>
      <c r="B83" s="2" t="s">
        <v>4</v>
      </c>
      <c r="C83" s="2" t="s">
        <v>50</v>
      </c>
      <c r="D83" s="2" t="s">
        <v>37</v>
      </c>
      <c r="E83" s="5">
        <v>200</v>
      </c>
      <c r="F83" s="6">
        <v>2</v>
      </c>
      <c r="G83" s="14">
        <f t="shared" si="2"/>
        <v>400</v>
      </c>
    </row>
  </sheetData>
  <mergeCells count="1">
    <mergeCell ref="I2:J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612CF7C-DC8A-49F2-BA99-8D6E055D4989}">
            <x14:iconSet custom="1">
              <x14:cfvo type="percent">
                <xm:f>0</xm:f>
              </x14:cfvo>
              <x14:cfvo type="num">
                <xm:f>200</xm:f>
              </x14:cfvo>
              <x14:cfvo type="num">
                <xm:f>1000</xm:f>
              </x14:cfvo>
              <x14:cfIcon iconSet="4RedToBlack" iconId="1"/>
              <x14:cfIcon iconSet="3TrafficLights1" iconId="1"/>
              <x14:cfIcon iconSet="4RedToBlack" iconId="2"/>
            </x14:iconSet>
          </x14:cfRule>
          <xm:sqref>G4:G83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6"/>
  <sheetViews>
    <sheetView zoomScale="235" zoomScaleNormal="235" workbookViewId="0">
      <selection activeCell="A2" sqref="A2:A6"/>
    </sheetView>
  </sheetViews>
  <sheetFormatPr defaultRowHeight="14.6" x14ac:dyDescent="0.4"/>
  <cols>
    <col min="1" max="1" width="10.07421875" bestFit="1" customWidth="1"/>
    <col min="2" max="2" width="19.3046875" bestFit="1" customWidth="1"/>
    <col min="3" max="3" width="15.23046875" bestFit="1" customWidth="1"/>
    <col min="4" max="4" width="27.23046875" bestFit="1" customWidth="1"/>
    <col min="5" max="5" width="17.4609375" bestFit="1" customWidth="1"/>
  </cols>
  <sheetData>
    <row r="1" spans="1:5" x14ac:dyDescent="0.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4">
      <c r="A2" s="12">
        <v>951</v>
      </c>
      <c r="B2" s="2" t="s">
        <v>7</v>
      </c>
      <c r="C2" s="2" t="s">
        <v>17</v>
      </c>
      <c r="D2" s="2" t="s">
        <v>22</v>
      </c>
      <c r="E2" s="2" t="s">
        <v>27</v>
      </c>
    </row>
    <row r="3" spans="1:5" x14ac:dyDescent="0.4">
      <c r="A3" s="12">
        <v>654</v>
      </c>
      <c r="B3" s="2" t="s">
        <v>13</v>
      </c>
      <c r="C3" s="2" t="s">
        <v>18</v>
      </c>
      <c r="D3" s="2" t="s">
        <v>23</v>
      </c>
      <c r="E3" s="2" t="s">
        <v>28</v>
      </c>
    </row>
    <row r="4" spans="1:5" x14ac:dyDescent="0.4">
      <c r="A4" s="12">
        <v>845</v>
      </c>
      <c r="B4" s="2" t="s">
        <v>14</v>
      </c>
      <c r="C4" s="2" t="s">
        <v>19</v>
      </c>
      <c r="D4" s="2" t="s">
        <v>24</v>
      </c>
      <c r="E4" s="2" t="s">
        <v>29</v>
      </c>
    </row>
    <row r="5" spans="1:5" x14ac:dyDescent="0.4">
      <c r="A5" s="12">
        <v>554</v>
      </c>
      <c r="B5" s="2" t="s">
        <v>15</v>
      </c>
      <c r="C5" s="2" t="s">
        <v>20</v>
      </c>
      <c r="D5" s="2" t="s">
        <v>25</v>
      </c>
      <c r="E5" s="2" t="s">
        <v>30</v>
      </c>
    </row>
    <row r="6" spans="1:5" x14ac:dyDescent="0.4">
      <c r="A6" s="12">
        <v>221</v>
      </c>
      <c r="B6" s="2" t="s">
        <v>16</v>
      </c>
      <c r="C6" s="2" t="s">
        <v>21</v>
      </c>
      <c r="D6" s="2" t="s">
        <v>26</v>
      </c>
      <c r="E6" s="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AA2C-981E-4379-B383-4674A99346A9}">
  <sheetPr codeName="Sheet2"/>
  <dimension ref="A1:C32"/>
  <sheetViews>
    <sheetView tabSelected="1" zoomScale="145" zoomScaleNormal="145" workbookViewId="0">
      <selection activeCell="B9" sqref="B9"/>
    </sheetView>
  </sheetViews>
  <sheetFormatPr defaultRowHeight="14.6" x14ac:dyDescent="0.4"/>
  <cols>
    <col min="1" max="1" width="22.3046875" bestFit="1" customWidth="1"/>
    <col min="2" max="2" width="15.84375" bestFit="1" customWidth="1"/>
    <col min="3" max="3" width="16.69140625" bestFit="1" customWidth="1"/>
  </cols>
  <sheetData>
    <row r="1" spans="1:3" x14ac:dyDescent="0.4">
      <c r="A1" s="8" t="s">
        <v>52</v>
      </c>
      <c r="B1" t="s">
        <v>32</v>
      </c>
      <c r="C1" t="s">
        <v>54</v>
      </c>
    </row>
    <row r="2" spans="1:3" x14ac:dyDescent="0.4">
      <c r="A2" s="9" t="s">
        <v>6</v>
      </c>
      <c r="B2" s="15">
        <v>8</v>
      </c>
      <c r="C2" s="15">
        <v>13200</v>
      </c>
    </row>
    <row r="3" spans="1:3" x14ac:dyDescent="0.4">
      <c r="A3" s="10" t="s">
        <v>34</v>
      </c>
      <c r="B3" s="15">
        <v>2</v>
      </c>
      <c r="C3" s="15">
        <v>3300</v>
      </c>
    </row>
    <row r="4" spans="1:3" x14ac:dyDescent="0.4">
      <c r="A4" s="10" t="s">
        <v>50</v>
      </c>
      <c r="B4" s="15">
        <v>2</v>
      </c>
      <c r="C4" s="15">
        <v>3300</v>
      </c>
    </row>
    <row r="5" spans="1:3" x14ac:dyDescent="0.4">
      <c r="A5" s="10" t="s">
        <v>49</v>
      </c>
      <c r="B5" s="15">
        <v>2</v>
      </c>
      <c r="C5" s="15">
        <v>3300</v>
      </c>
    </row>
    <row r="6" spans="1:3" x14ac:dyDescent="0.4">
      <c r="A6" s="10" t="s">
        <v>51</v>
      </c>
      <c r="B6" s="15">
        <v>2</v>
      </c>
      <c r="C6" s="15">
        <v>3300</v>
      </c>
    </row>
    <row r="7" spans="1:3" x14ac:dyDescent="0.4">
      <c r="A7" s="9"/>
      <c r="B7" s="15"/>
      <c r="C7" s="15"/>
    </row>
    <row r="8" spans="1:3" x14ac:dyDescent="0.4">
      <c r="A8" s="9" t="s">
        <v>4</v>
      </c>
      <c r="B8" s="15">
        <v>20</v>
      </c>
      <c r="C8" s="15">
        <v>7900</v>
      </c>
    </row>
    <row r="9" spans="1:3" x14ac:dyDescent="0.4">
      <c r="A9" s="10" t="s">
        <v>34</v>
      </c>
      <c r="B9" s="15">
        <v>5</v>
      </c>
      <c r="C9" s="15">
        <v>1975</v>
      </c>
    </row>
    <row r="10" spans="1:3" x14ac:dyDescent="0.4">
      <c r="A10" s="10" t="s">
        <v>50</v>
      </c>
      <c r="B10" s="15">
        <v>5</v>
      </c>
      <c r="C10" s="15">
        <v>1975</v>
      </c>
    </row>
    <row r="11" spans="1:3" x14ac:dyDescent="0.4">
      <c r="A11" s="10" t="s">
        <v>49</v>
      </c>
      <c r="B11" s="15">
        <v>5</v>
      </c>
      <c r="C11" s="15">
        <v>1975</v>
      </c>
    </row>
    <row r="12" spans="1:3" x14ac:dyDescent="0.4">
      <c r="A12" s="10" t="s">
        <v>51</v>
      </c>
      <c r="B12" s="15">
        <v>5</v>
      </c>
      <c r="C12" s="15">
        <v>1975</v>
      </c>
    </row>
    <row r="13" spans="1:3" x14ac:dyDescent="0.4">
      <c r="A13" s="9"/>
      <c r="B13" s="15"/>
      <c r="C13" s="15"/>
    </row>
    <row r="14" spans="1:3" x14ac:dyDescent="0.4">
      <c r="A14" s="9" t="s">
        <v>2</v>
      </c>
      <c r="B14" s="15">
        <v>24</v>
      </c>
      <c r="C14" s="15">
        <v>5367</v>
      </c>
    </row>
    <row r="15" spans="1:3" x14ac:dyDescent="0.4">
      <c r="A15" s="10" t="s">
        <v>34</v>
      </c>
      <c r="B15" s="15">
        <v>6</v>
      </c>
      <c r="C15" s="15">
        <v>1341.75</v>
      </c>
    </row>
    <row r="16" spans="1:3" x14ac:dyDescent="0.4">
      <c r="A16" s="10" t="s">
        <v>50</v>
      </c>
      <c r="B16" s="15">
        <v>6</v>
      </c>
      <c r="C16" s="15">
        <v>1341.75</v>
      </c>
    </row>
    <row r="17" spans="1:3" x14ac:dyDescent="0.4">
      <c r="A17" s="10" t="s">
        <v>49</v>
      </c>
      <c r="B17" s="15">
        <v>6</v>
      </c>
      <c r="C17" s="15">
        <v>1341.75</v>
      </c>
    </row>
    <row r="18" spans="1:3" x14ac:dyDescent="0.4">
      <c r="A18" s="10" t="s">
        <v>51</v>
      </c>
      <c r="B18" s="15">
        <v>6</v>
      </c>
      <c r="C18" s="15">
        <v>1341.75</v>
      </c>
    </row>
    <row r="19" spans="1:3" x14ac:dyDescent="0.4">
      <c r="A19" s="9"/>
      <c r="B19" s="15"/>
      <c r="C19" s="15"/>
    </row>
    <row r="20" spans="1:3" x14ac:dyDescent="0.4">
      <c r="A20" s="9" t="s">
        <v>5</v>
      </c>
      <c r="B20" s="15">
        <v>16</v>
      </c>
      <c r="C20" s="15">
        <v>336</v>
      </c>
    </row>
    <row r="21" spans="1:3" x14ac:dyDescent="0.4">
      <c r="A21" s="10" t="s">
        <v>34</v>
      </c>
      <c r="B21" s="15">
        <v>4</v>
      </c>
      <c r="C21" s="15">
        <v>84</v>
      </c>
    </row>
    <row r="22" spans="1:3" x14ac:dyDescent="0.4">
      <c r="A22" s="10" t="s">
        <v>50</v>
      </c>
      <c r="B22" s="15">
        <v>4</v>
      </c>
      <c r="C22" s="15">
        <v>84</v>
      </c>
    </row>
    <row r="23" spans="1:3" x14ac:dyDescent="0.4">
      <c r="A23" s="10" t="s">
        <v>49</v>
      </c>
      <c r="B23" s="15">
        <v>4</v>
      </c>
      <c r="C23" s="15">
        <v>84</v>
      </c>
    </row>
    <row r="24" spans="1:3" x14ac:dyDescent="0.4">
      <c r="A24" s="10" t="s">
        <v>51</v>
      </c>
      <c r="B24" s="15">
        <v>4</v>
      </c>
      <c r="C24" s="15">
        <v>84</v>
      </c>
    </row>
    <row r="25" spans="1:3" x14ac:dyDescent="0.4">
      <c r="A25" s="9"/>
      <c r="B25" s="15"/>
      <c r="C25" s="15"/>
    </row>
    <row r="26" spans="1:3" x14ac:dyDescent="0.4">
      <c r="A26" s="9" t="s">
        <v>3</v>
      </c>
      <c r="B26" s="15">
        <v>12</v>
      </c>
      <c r="C26" s="15">
        <v>3598</v>
      </c>
    </row>
    <row r="27" spans="1:3" x14ac:dyDescent="0.4">
      <c r="A27" s="10" t="s">
        <v>34</v>
      </c>
      <c r="B27" s="15">
        <v>3</v>
      </c>
      <c r="C27" s="15">
        <v>899.5</v>
      </c>
    </row>
    <row r="28" spans="1:3" x14ac:dyDescent="0.4">
      <c r="A28" s="10" t="s">
        <v>50</v>
      </c>
      <c r="B28" s="15">
        <v>3</v>
      </c>
      <c r="C28" s="15">
        <v>899.5</v>
      </c>
    </row>
    <row r="29" spans="1:3" x14ac:dyDescent="0.4">
      <c r="A29" s="10" t="s">
        <v>49</v>
      </c>
      <c r="B29" s="15">
        <v>3</v>
      </c>
      <c r="C29" s="15">
        <v>899.5</v>
      </c>
    </row>
    <row r="30" spans="1:3" x14ac:dyDescent="0.4">
      <c r="A30" s="10" t="s">
        <v>51</v>
      </c>
      <c r="B30" s="15">
        <v>3</v>
      </c>
      <c r="C30" s="15">
        <v>899.5</v>
      </c>
    </row>
    <row r="31" spans="1:3" x14ac:dyDescent="0.4">
      <c r="A31" s="9"/>
      <c r="B31" s="15"/>
      <c r="C31" s="15"/>
    </row>
    <row r="32" spans="1:3" x14ac:dyDescent="0.4">
      <c r="A32" s="9" t="s">
        <v>53</v>
      </c>
      <c r="B32" s="15">
        <v>80</v>
      </c>
      <c r="C32" s="15">
        <v>30401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Suppliers</vt:lpstr>
      <vt:lpstr>Purchase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Rashad Qurbanov</cp:lastModifiedBy>
  <dcterms:created xsi:type="dcterms:W3CDTF">2024-07-31T16:17:49Z</dcterms:created>
  <dcterms:modified xsi:type="dcterms:W3CDTF">2024-09-07T14:34:22Z</dcterms:modified>
</cp:coreProperties>
</file>